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<sst xmlns="http://schemas.openxmlformats.org/spreadsheetml/2006/main" count="1196" uniqueCount="598">
  <si>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</si>
  <si>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</si>
  <si>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</si>
  <si>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</si>
  <si>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</si>
  <si>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</si>
  <si>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</si>
  <si>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</si>
  <si>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</si>
  <si>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</si>
  <si>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</si>
  <si>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</si>
  <si>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</si>
  <si>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</si>
  <si>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</si>
  <si>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</si>
  <si>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</si>
  <si>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</si>
  <si>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</si>
  <si>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</si>
  <si>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</si>
  <si>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</si>
  <si>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</si>
  <si>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</si>
  <si>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</si>
  <si>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</si>
  <si>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</si>
  <si>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</si>
  <si>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</si>
  <si>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</si>
  <si>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</si>
  <si>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</si>
  <si>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</si>
  <si>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</si>
  <si>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</si>
  <si>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</si>
  <si>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</si>
  <si>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</si>
  <si>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</si>
  <si>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</si>
  <si>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</si>
  <si>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</si>
  <si>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</si>
  <si>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</si>
  <si>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</si>
  <si>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</si>
  <si>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</si>
  <si>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</si>
  <si>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</si>
  <si>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</si>
  <si>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</si>
  <si>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</si>
  <si>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</si>
  <si>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</si>
  <si>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</si>
  <si>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</si>
  <si>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</si>
  <si>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</si>
  <si>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</si>
  <si>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 xml:space="preserve">x                      </t>
  </si>
  <si>
    <t>-</t>
  </si>
  <si>
    <t>г.Шуя</t>
  </si>
  <si>
    <t/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</si>
  <si>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</si>
  <si>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</si>
  <si>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</si>
  <si>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</si>
  <si>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</si>
  <si>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</si>
  <si>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</si>
  <si>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</si>
  <si>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</si>
  <si>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</si>
  <si>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</si>
  <si>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</si>
  <si>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</si>
  <si>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</si>
  <si>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</si>
  <si>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200</t>
  </si>
  <si>
    <t>00001020000000000000</t>
  </si>
  <si>
    <t>00001020000000000200</t>
  </si>
  <si>
    <t>00001020000000000210</t>
  </si>
  <si>
    <t>00001020000000000211</t>
  </si>
  <si>
    <t>00001020000000000213</t>
  </si>
  <si>
    <t>00001030000000000000</t>
  </si>
  <si>
    <t>00001030000000000200</t>
  </si>
  <si>
    <t>00001030000000000210</t>
  </si>
  <si>
    <t>00001030000000000211</t>
  </si>
  <si>
    <t>00001030000000000212</t>
  </si>
  <si>
    <t>00001030000000000213</t>
  </si>
  <si>
    <t>00001030000000000220</t>
  </si>
  <si>
    <t>00001030000000000221</t>
  </si>
  <si>
    <t>00001030000000000222</t>
  </si>
  <si>
    <t>00001030000000000225</t>
  </si>
  <si>
    <t>00001030000000000226</t>
  </si>
  <si>
    <t>00001030000000000290</t>
  </si>
  <si>
    <t>00001030000000000300</t>
  </si>
  <si>
    <t>00001030000000000310</t>
  </si>
  <si>
    <t>00001030000000000340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</si>
  <si>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</si>
  <si>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</si>
  <si>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</si>
  <si>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</si>
  <si>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</si>
  <si>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</si>
  <si>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</si>
  <si>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</si>
  <si>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00001040000000000222</t>
  </si>
  <si>
    <t>00001040000000000225</t>
  </si>
  <si>
    <t>00001040000000000226</t>
  </si>
  <si>
    <t>00001040000000000290</t>
  </si>
  <si>
    <t>00001040000000000300</t>
  </si>
  <si>
    <t>00001040000000000310</t>
  </si>
  <si>
    <t>00001040000000000340</t>
  </si>
  <si>
    <t>00001060000000000000</t>
  </si>
  <si>
    <t>00001060000000000200</t>
  </si>
  <si>
    <t>00001060000000000210</t>
  </si>
  <si>
    <t>00001060000000000211</t>
  </si>
  <si>
    <t>00001060000000000212</t>
  </si>
  <si>
    <t>00001060000000000213</t>
  </si>
  <si>
    <t>00001060000000000220</t>
  </si>
  <si>
    <t>00001060000000000221</t>
  </si>
  <si>
    <t>00001060000000000222</t>
  </si>
  <si>
    <t>00001060000000000225</t>
  </si>
  <si>
    <t>00001060000000000226</t>
  </si>
  <si>
    <t>00001060000000000290</t>
  </si>
  <si>
    <t>00001060000000000300</t>
  </si>
  <si>
    <t>00001060000000000310</t>
  </si>
  <si>
    <t>00001060000000000340</t>
  </si>
  <si>
    <t>00001110000000000000</t>
  </si>
  <si>
    <t>00001110000000000200</t>
  </si>
  <si>
    <t>00001110000000000290</t>
  </si>
  <si>
    <t>00001130000000000000</t>
  </si>
  <si>
    <t>00001130000000000200</t>
  </si>
  <si>
    <t>00001130000000000220</t>
  </si>
  <si>
    <t>00001130000000000225</t>
  </si>
  <si>
    <t>00001130000000000226</t>
  </si>
  <si>
    <t>00001130000000000240</t>
  </si>
  <si>
    <t>00001130000000000241</t>
  </si>
  <si>
    <t>00001130000000000242</t>
  </si>
  <si>
    <t>00001130000000000260</t>
  </si>
  <si>
    <t>00001130000000000262</t>
  </si>
  <si>
    <t>00001130000000000263</t>
  </si>
  <si>
    <t>00001130000000000290</t>
  </si>
  <si>
    <t>00001130000000000300</t>
  </si>
  <si>
    <t>00001130000000000310</t>
  </si>
  <si>
    <t>00001130000000000340</t>
  </si>
  <si>
    <t>00003090000000000000</t>
  </si>
  <si>
    <t>00003090000000000200</t>
  </si>
  <si>
    <t>00003090000000000240</t>
  </si>
  <si>
    <t>00003090000000000241</t>
  </si>
  <si>
    <t>00004050000000000000</t>
  </si>
  <si>
    <t>00004050000000000200</t>
  </si>
  <si>
    <t>00004050000000000240</t>
  </si>
  <si>
    <t>00004050000000000241</t>
  </si>
  <si>
    <t>00004060000000000000</t>
  </si>
  <si>
    <t>00004060000000000200</t>
  </si>
  <si>
    <t>00004060000000000240</t>
  </si>
  <si>
    <t>00004060000000000241</t>
  </si>
  <si>
    <t>00004090000000000000</t>
  </si>
  <si>
    <t>00004090000000000200</t>
  </si>
  <si>
    <t>00004090000000000220</t>
  </si>
  <si>
    <t>00004090000000000226</t>
  </si>
  <si>
    <t>00004090000000000240</t>
  </si>
  <si>
    <t>00004090000000000241</t>
  </si>
  <si>
    <t>00004120000000000000</t>
  </si>
  <si>
    <t>00004120000000000200</t>
  </si>
  <si>
    <t>00004120000000000220</t>
  </si>
  <si>
    <t>00004120000000000226</t>
  </si>
  <si>
    <t>00004120000000000240</t>
  </si>
  <si>
    <t>00004120000000000242</t>
  </si>
  <si>
    <t>00004120000000000290</t>
  </si>
  <si>
    <t>00005010000000000000</t>
  </si>
  <si>
    <t>00005010000000000200</t>
  </si>
  <si>
    <t>00005010000000000220</t>
  </si>
  <si>
    <t>00005010000000000225</t>
  </si>
  <si>
    <t>00005010000000000226</t>
  </si>
  <si>
    <t>00005010000000000240</t>
  </si>
  <si>
    <t>00005010000000000241</t>
  </si>
  <si>
    <t>00005010000000000242</t>
  </si>
  <si>
    <t>00005010000000000300</t>
  </si>
  <si>
    <t>00005010000000000310</t>
  </si>
  <si>
    <t>00005020000000000000</t>
  </si>
  <si>
    <t>00005020000000000200</t>
  </si>
  <si>
    <t>00005020000000000240</t>
  </si>
  <si>
    <t>00005020000000000241</t>
  </si>
  <si>
    <t>00005020000000000242</t>
  </si>
  <si>
    <t>00005030000000000000</t>
  </si>
  <si>
    <t>00005030000000000200</t>
  </si>
  <si>
    <t>00005030000000000220</t>
  </si>
  <si>
    <t>00005030000000000225</t>
  </si>
  <si>
    <t>00005030000000000226</t>
  </si>
  <si>
    <t>00005030000000000240</t>
  </si>
  <si>
    <t>00005030000000000241</t>
  </si>
  <si>
    <t>00005050000000000000</t>
  </si>
  <si>
    <t>00005050000000000200</t>
  </si>
  <si>
    <t>00005050000000000240</t>
  </si>
  <si>
    <t>00005050000000000241</t>
  </si>
  <si>
    <t>00007010000000000000</t>
  </si>
  <si>
    <t>00007010000000000200</t>
  </si>
  <si>
    <t>00007010000000000240</t>
  </si>
  <si>
    <t>00007010000000000241</t>
  </si>
  <si>
    <t>00007020000000000000</t>
  </si>
  <si>
    <t>00007020000000000200</t>
  </si>
  <si>
    <t>00007020000000000240</t>
  </si>
  <si>
    <t>00007020000000000241</t>
  </si>
  <si>
    <t>00007020000000000242</t>
  </si>
  <si>
    <t>00007050000000000000</t>
  </si>
  <si>
    <t>00007050000000000200</t>
  </si>
  <si>
    <t>00007050000000000220</t>
  </si>
  <si>
    <t>00007050000000000226</t>
  </si>
  <si>
    <t>00007050000000000240</t>
  </si>
  <si>
    <t>00007050000000000241</t>
  </si>
  <si>
    <t>00007070000000000000</t>
  </si>
  <si>
    <t>00007070000000000200</t>
  </si>
  <si>
    <t>00007070000000000220</t>
  </si>
  <si>
    <t>00007070000000000222</t>
  </si>
  <si>
    <t>00007070000000000226</t>
  </si>
  <si>
    <t>00007070000000000240</t>
  </si>
  <si>
    <t>00007070000000000241</t>
  </si>
  <si>
    <t>00007070000000000290</t>
  </si>
  <si>
    <t>00007070000000000300</t>
  </si>
  <si>
    <t>00007070000000000310</t>
  </si>
  <si>
    <t>00007070000000000340</t>
  </si>
  <si>
    <t>00007090000000000000</t>
  </si>
  <si>
    <t>00007090000000000200</t>
  </si>
  <si>
    <t>00007090000000000240</t>
  </si>
  <si>
    <t>00007090000000000241</t>
  </si>
  <si>
    <t>00008010000000000000</t>
  </si>
  <si>
    <t>00008010000000000200</t>
  </si>
  <si>
    <t>00008010000000000240</t>
  </si>
  <si>
    <t>00008010000000000241</t>
  </si>
  <si>
    <t>00008040000000000000</t>
  </si>
  <si>
    <t>00008040000000000200</t>
  </si>
  <si>
    <t>00008040000000000240</t>
  </si>
  <si>
    <t>00008040000000000241</t>
  </si>
  <si>
    <t>00009010000000000000</t>
  </si>
  <si>
    <t>00009010000000000200</t>
  </si>
  <si>
    <t>00009010000000000210</t>
  </si>
  <si>
    <t>00009010000000000212</t>
  </si>
  <si>
    <t>00009010000000000220</t>
  </si>
  <si>
    <t>00009010000000000222</t>
  </si>
  <si>
    <t>00009010000000000226</t>
  </si>
  <si>
    <t>00010010000000000000</t>
  </si>
  <si>
    <t>00010010000000000200</t>
  </si>
  <si>
    <t>00010010000000000260</t>
  </si>
  <si>
    <t>00010010000000000263</t>
  </si>
  <si>
    <t>00010030000000000000</t>
  </si>
  <si>
    <t>00010030000000000200</t>
  </si>
  <si>
    <t>00010030000000000260</t>
  </si>
  <si>
    <t>00010030000000000262</t>
  </si>
  <si>
    <t>00010040000000000000</t>
  </si>
  <si>
    <t>00010040000000000200</t>
  </si>
  <si>
    <t>00010040000000000240</t>
  </si>
  <si>
    <t>00010040000000000241</t>
  </si>
  <si>
    <t>00010040000000000300</t>
  </si>
  <si>
    <t>00010040000000000310</t>
  </si>
  <si>
    <t>00011010000000000000</t>
  </si>
  <si>
    <t>00011010000000000200</t>
  </si>
  <si>
    <t>00011010000000000220</t>
  </si>
  <si>
    <t>00011010000000000226</t>
  </si>
  <si>
    <t>00011010000000000240</t>
  </si>
  <si>
    <t>00011010000000000241</t>
  </si>
  <si>
    <t>00011020000000000000</t>
  </si>
  <si>
    <t>00011020000000000200</t>
  </si>
  <si>
    <t>00011020000000000220</t>
  </si>
  <si>
    <t>00011020000000000222</t>
  </si>
  <si>
    <t>00011020000000000226</t>
  </si>
  <si>
    <t>00011020000000000240</t>
  </si>
  <si>
    <t>00011020000000000241</t>
  </si>
  <si>
    <t>00011020000000000290</t>
  </si>
  <si>
    <t>00011020000000000300</t>
  </si>
  <si>
    <t>00011020000000000310</t>
  </si>
  <si>
    <t>00011020000000000340</t>
  </si>
  <si>
    <t>00011050000000000000</t>
  </si>
  <si>
    <t>00011050000000000200</t>
  </si>
  <si>
    <t>00011050000000000240</t>
  </si>
  <si>
    <t>00011050000000000241</t>
  </si>
  <si>
    <t>00012010000000000000</t>
  </si>
  <si>
    <t>00012010000000000200</t>
  </si>
  <si>
    <t>00012010000000000240</t>
  </si>
  <si>
    <t>00012010000000000241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</si>
  <si>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</si>
  <si>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</si>
  <si>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</si>
  <si>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</si>
  <si>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</si>
  <si>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</si>
  <si>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</si>
  <si>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</si>
  <si>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</si>
  <si>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</si>
  <si>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</si>
  <si>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</si>
  <si>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</si>
  <si>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</si>
  <si>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</si>
  <si>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</si>
  <si>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</si>
  <si>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</si>
  <si>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</si>
  <si>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</si>
  <si>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Безвозмездные перечисления организациям</t>
  </si>
  <si>
    <t xml:space="preserve">  Безвозмездные перечисления государственным и муниципальным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</si>
  <si>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</si>
  <si>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Социальное обеспечение</t>
  </si>
  <si>
    <t xml:space="preserve">  Пособия по социальной помощи населению</t>
  </si>
  <si>
    <t xml:space="preserve">  Пенсии, пособия, выплачиваемые организациями сектора государственного управления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</si>
  <si>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</si>
  <si>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</si>
  <si>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</si>
  <si>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</si>
  <si>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</si>
  <si>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</si>
  <si>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</si>
  <si>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</si>
  <si>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</si>
  <si>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Дошкольное образование</t>
  </si>
  <si>
    <t xml:space="preserve">  Общее образование</t>
  </si>
  <si>
    <t xml:space="preserve">  Профессиональная подготовка, переподготовка и повышение квалификации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</si>
  <si>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</si>
  <si>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</si>
  <si>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</t>
  </si>
  <si>
    <t xml:space="preserve">  Другие вопросы в области культуры, кинематографии</t>
  </si>
  <si>
    <t xml:space="preserve">  Стационарная медицинская помощь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</si>
  <si>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</si>
  <si>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</si>
  <si>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</si>
  <si>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</t>
  </si>
  <si>
    <t xml:space="preserve">  Массовый спорт</t>
  </si>
  <si>
    <t xml:space="preserve">  Другие вопросы в области физической культуры и спорта</t>
  </si>
  <si>
    <t xml:space="preserve">  Телевидение и радиовещание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</si>
  <si>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</si>
  <si>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</si>
  <si>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</si>
  <si>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</si>
  <si>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</si>
  <si>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</si>
  <si>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00010102040010000110</t>
  </si>
  <si>
    <t>00010500000000000000</t>
  </si>
  <si>
    <t>00010502010020000110</t>
  </si>
  <si>
    <t>00010502020020000110</t>
  </si>
  <si>
    <t>00010503000010000110</t>
  </si>
  <si>
    <t>00010503010010000110</t>
  </si>
  <si>
    <t>00010503020010000110</t>
  </si>
  <si>
    <t>00010504000020000110</t>
  </si>
  <si>
    <t>00010504010020000110</t>
  </si>
  <si>
    <t>00010600000000000000</t>
  </si>
  <si>
    <t>00010601000000000110</t>
  </si>
  <si>
    <t>00010601020040000110</t>
  </si>
  <si>
    <t>00010606000000000110</t>
  </si>
  <si>
    <t>00010606010000000110</t>
  </si>
  <si>
    <t>00010606012040000110</t>
  </si>
  <si>
    <t>00010606020000000110</t>
  </si>
  <si>
    <t>00010606022040000110</t>
  </si>
  <si>
    <t>00010800000000000000</t>
  </si>
  <si>
    <t>00010803000010000110</t>
  </si>
  <si>
    <t>00010803010010000110</t>
  </si>
  <si>
    <t>00010807000010000110</t>
  </si>
  <si>
    <t>00010807110010000110</t>
  </si>
  <si>
    <t>00010807150010000110</t>
  </si>
  <si>
    <t>00010900000000000000</t>
  </si>
  <si>
    <t>00010901000000000110</t>
  </si>
  <si>
    <t>00010901020040000110</t>
  </si>
  <si>
    <t>00010904000000000110</t>
  </si>
  <si>
    <t>00010904010020000110</t>
  </si>
  <si>
    <t>00010904050000000110</t>
  </si>
  <si>
    <t>00010904052040000110</t>
  </si>
  <si>
    <t>00010906000020000110</t>
  </si>
  <si>
    <t>00010906010020000110</t>
  </si>
  <si>
    <t>00010907000000000110</t>
  </si>
  <si>
    <t>00010907030000000110</t>
  </si>
  <si>
    <t>00010907032040000110</t>
  </si>
  <si>
    <t>00010907050000000110</t>
  </si>
  <si>
    <t>00010907052040000110</t>
  </si>
  <si>
    <t>00011100000000000000</t>
  </si>
  <si>
    <t>00011101000000000120</t>
  </si>
  <si>
    <t>00011101040040000120</t>
  </si>
  <si>
    <t>00011105000000000120</t>
  </si>
  <si>
    <t>00011105010000000120</t>
  </si>
  <si>
    <t>00011105012040000120</t>
  </si>
  <si>
    <t>00011105030000000120</t>
  </si>
  <si>
    <t>00011105034040000120</t>
  </si>
  <si>
    <t>00011107000000000120</t>
  </si>
  <si>
    <t>00011107010000000120</t>
  </si>
  <si>
    <t>00011107014040000120</t>
  </si>
  <si>
    <t>00011109000000000120</t>
  </si>
  <si>
    <t>00011109040000000120</t>
  </si>
  <si>
    <t>00011109044040000120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</si>
  <si>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</si>
  <si>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</si>
  <si>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</si>
  <si>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</si>
  <si>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</si>
  <si>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</si>
  <si>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00011300000000000000</t>
  </si>
  <si>
    <t>00011302000000000130</t>
  </si>
  <si>
    <t>00011302990000000130</t>
  </si>
  <si>
    <t>00011302994040000130</t>
  </si>
  <si>
    <t>00011400000000000000</t>
  </si>
  <si>
    <t>00011402000000000000</t>
  </si>
  <si>
    <t>00011402040040000410</t>
  </si>
  <si>
    <t>00011402043040000410</t>
  </si>
  <si>
    <t>00011406000000000430</t>
  </si>
  <si>
    <t>00011406010000000430</t>
  </si>
  <si>
    <t>00011406012040000430</t>
  </si>
  <si>
    <t>00011406020000000430</t>
  </si>
  <si>
    <t>00011406024040000430</t>
  </si>
  <si>
    <t>00011600000000000000</t>
  </si>
  <si>
    <t>00011603000000000140</t>
  </si>
  <si>
    <t>00011603010010000140</t>
  </si>
  <si>
    <t>00011603030010000140</t>
  </si>
  <si>
    <t>00011606000010000140</t>
  </si>
  <si>
    <t>00011625000000000140</t>
  </si>
  <si>
    <t>00011625060010000140</t>
  </si>
  <si>
    <t>00011628000010000140</t>
  </si>
  <si>
    <t>00011630000010000140</t>
  </si>
  <si>
    <t>00011630030010000140</t>
  </si>
  <si>
    <t>00011633000000000140</t>
  </si>
  <si>
    <t>00011633040040000140</t>
  </si>
  <si>
    <t>00011643000010000140</t>
  </si>
  <si>
    <t>00011690000000000140</t>
  </si>
  <si>
    <t>00011690040040000140</t>
  </si>
  <si>
    <t>00011700000000000000</t>
  </si>
  <si>
    <t>00011701000000000180</t>
  </si>
  <si>
    <t>00011701040040000180</t>
  </si>
  <si>
    <t>00011705000000000180</t>
  </si>
  <si>
    <t>00011705040040000180</t>
  </si>
  <si>
    <t>00020000000000000000</t>
  </si>
  <si>
    <t>00020200000000000000</t>
  </si>
  <si>
    <t>00020201000000000151</t>
  </si>
  <si>
    <t>00020201001000000151</t>
  </si>
  <si>
    <t>00020201001040000151</t>
  </si>
  <si>
    <t>00020202000000000151</t>
  </si>
  <si>
    <t>00020202008000000151</t>
  </si>
  <si>
    <t>00020202008040000151</t>
  </si>
  <si>
    <t>00020202051000000151</t>
  </si>
  <si>
    <t>00020202051040000151</t>
  </si>
  <si>
    <t>00020202145000000151</t>
  </si>
  <si>
    <t>00020202145040000151</t>
  </si>
  <si>
    <t>00020202204000000151</t>
  </si>
  <si>
    <t>00020202204040000151</t>
  </si>
  <si>
    <t>00020202999000000151</t>
  </si>
  <si>
    <t>00020202999040000151</t>
  </si>
  <si>
    <t>00020203000000000151</t>
  </si>
  <si>
    <t>00020203021000000151</t>
  </si>
  <si>
    <t>00020203021040000151</t>
  </si>
  <si>
    <t>00020203024000000151</t>
  </si>
  <si>
    <t>00020203024040000151</t>
  </si>
  <si>
    <t>00020203026000000151</t>
  </si>
  <si>
    <t>00020203026040000151</t>
  </si>
  <si>
    <t>00020203033000000151</t>
  </si>
  <si>
    <t>00020203033040000151</t>
  </si>
  <si>
    <t>00020204000000000151</t>
  </si>
  <si>
    <t>00020204025000000151</t>
  </si>
  <si>
    <t>00020204025040000151</t>
  </si>
  <si>
    <t>00021800000000000000</t>
  </si>
  <si>
    <t>00021800000000000180</t>
  </si>
  <si>
    <t>00021804000040000180</t>
  </si>
  <si>
    <t>00021804010040000180</t>
  </si>
  <si>
    <t>00021900000000000000</t>
  </si>
  <si>
    <t>00021904000040000151</t>
  </si>
  <si>
    <t>на 01 октября 2013 г.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</si>
  <si>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</si>
  <si>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</si>
  <si>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</si>
  <si>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</si>
  <si>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</si>
  <si>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</si>
  <si>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</si>
  <si>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</si>
  <si>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</si>
  <si>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</si>
  <si>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</si>
  <si>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</si>
  <si>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</si>
  <si>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</si>
  <si>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</si>
  <si>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</si>
  <si>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</si>
  <si>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</si>
  <si>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</si>
  <si>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</si>
  <si>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</si>
  <si>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</si>
  <si>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</si>
  <si>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</si>
  <si>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</si>
  <si>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</si>
  <si>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</si>
  <si>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</si>
  <si>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</si>
  <si>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</si>
  <si>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</si>
  <si>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Налоги на имущество</t>
  </si>
  <si>
    <t xml:space="preserve">  Налог на имущество предприятий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</si>
  <si>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</si>
  <si>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</si>
  <si>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</si>
  <si>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</si>
  <si>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</si>
  <si>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</si>
  <si>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</si>
  <si>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 Прочие местные налоги и сборы</t>
  </si>
  <si>
    <t xml:space="preserve">  Прочие местные налоги и сборы, мобилизуемые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</si>
  <si>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</si>
  <si>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</si>
  <si>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</si>
  <si>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</si>
  <si>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</si>
  <si>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</si>
  <si>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</si>
  <si>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</si>
  <si>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</si>
  <si>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</si>
  <si>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</si>
  <si>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</si>
  <si>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</si>
  <si>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</si>
  <si>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</si>
  <si>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</si>
  <si>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объектами7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</si>
  <si>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</si>
  <si>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</si>
  <si>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</si>
  <si>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</si>
  <si>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</si>
  <si>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</si>
  <si>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</si>
  <si>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</si>
  <si>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</si>
  <si>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</si>
  <si>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</si>
  <si>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</si>
  <si>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</si>
  <si>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</si>
  <si>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</si>
  <si>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</si>
  <si>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</si>
  <si>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</si>
  <si>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</si>
  <si>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</si>
  <si>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</si>
  <si>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</si>
  <si>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</si>
  <si>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</si>
  <si>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</si>
  <si>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</si>
  <si>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</si>
  <si>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</si>
  <si>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</si>
  <si>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</si>
  <si>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</si>
  <si>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</si>
  <si>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</si>
  <si>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</si>
  <si>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</si>
  <si>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</si>
  <si>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</si>
  <si>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</si>
  <si>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</si>
  <si>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</si>
  <si>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</si>
  <si>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</si>
  <si>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обеспечение жильем молодых семей</t>
  </si>
  <si>
    <t xml:space="preserve">  Субсидии бюджетам городских округов на обеспечение жильем молодых семей</t>
  </si>
  <si>
    <t xml:space="preserve">  Субсидии бюджетам на реализацию федеральных целевых программ</t>
  </si>
  <si>
    <t xml:space="preserve">  Субсидии бюджетам городских округов на реализацию федеральных целевых программ</t>
  </si>
  <si>
    <t xml:space="preserve">  Субсидии бюджетам на модернизацию региональных систем общего образования</t>
  </si>
  <si>
    <t xml:space="preserve">  Субсидии бюджетам городских округов на модернизацию региональных систем общего образования</t>
  </si>
  <si>
    <t xml:space="preserve">  Субсидии бюджетам на модернизацию региональных систем дошкольного образования</t>
  </si>
  <si>
    <t xml:space="preserve">  Субсидии бюджетам городских округов на модернизацию региональных систем дошкольного образования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</si>
  <si>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</si>
  <si>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</si>
  <si>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</si>
  <si>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</si>
  <si>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</si>
  <si>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</si>
  <si>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</si>
  <si>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</si>
  <si>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</si>
  <si>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Субвенции бюджетам муниципальных образований на оздоровление детей</t>
  </si>
  <si>
    <t xml:space="preserve">  Субвенции бюджетам городских округов на оздоровление детей</t>
  </si>
  <si>
    <t xml:space="preserve">  Иные межбюджетные трансферты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</si>
  <si>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</si>
  <si>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</si>
  <si>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</si>
  <si>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</si>
  <si>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городских округов от возврата  организациями остатков субсидий прошлых лет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</si>
  <si>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</si>
  <si>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</si>
  <si>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</si>
  <si>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О.В. Подольская</t>
  </si>
  <si>
    <t>С.В. Закорюкина</t>
  </si>
  <si>
    <t>" 10 " октября 2013 г.</t>
  </si>
  <si>
    <t>% исполнения</t>
  </si>
  <si>
    <t>Е.В. Чайкина</t>
  </si>
  <si>
    <t>Приложение к постановлению Администрации городского округа Шуя от                                2013г.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</si>
</sst>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sz val="8"/>
      <color indexed="9"/>
      <name val="Arial Cyr"/>
      <family val="2"/>
    </font>
    <font>
      <u val="single"/>
      <sz val="8"/>
      <color indexed="9"/>
      <name val="Arial Cyr"/>
      <family val="2"/>
    </font>
    <font>
      <sz val="6"/>
      <color indexed="9"/>
      <name val="Arial Cyr"/>
      <family val="2"/>
    </font>
    <font>
      <sz val="9"/>
      <color indexed="9"/>
      <name val="Arial Cyr"/>
      <family val="2"/>
    </font>
    <font>
      <sz val="10"/>
      <color theme="0"/>
      <name val="Arial Cyr"/>
      <family val="2"/>
    </font>
    <font>
      <sz val="8"/>
      <color theme="0"/>
      <name val="Arial Cyr"/>
      <family val="2"/>
    </font>
    <font>
      <u val="single"/>
      <sz val="8"/>
      <color theme="0"/>
      <name val="Arial Cyr"/>
      <family val="2"/>
    </font>
    <font>
      <sz val="6"/>
      <color theme="0"/>
      <name val="Arial Cyr"/>
      <family val="2"/>
    </font>
    <font>
      <sz val="9"/>
      <color theme="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 shrinkToFit="1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horizontal="right" vertical="center" shrinkToFit="1"/>
    </xf>
    <xf numFmtId="1" fontId="4" fillId="0" borderId="15" xfId="0" applyNumberFormat="1" applyFont="1" applyFill="1" applyBorder="1" applyAlignment="1">
      <alignment horizontal="center"/>
    </xf>
    <xf numFmtId="175" fontId="4" fillId="0" borderId="1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1" fontId="4" fillId="0" borderId="18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right" shrinkToFit="1"/>
    </xf>
    <xf numFmtId="4" fontId="4" fillId="0" borderId="19" xfId="0" applyNumberFormat="1" applyFont="1" applyBorder="1" applyAlignment="1">
      <alignment horizontal="right" shrinkToFit="1"/>
    </xf>
    <xf numFmtId="4" fontId="4" fillId="0" borderId="19" xfId="0" applyNumberFormat="1" applyFont="1" applyFill="1" applyBorder="1" applyAlignment="1">
      <alignment horizontal="right" shrinkToFit="1"/>
    </xf>
    <xf numFmtId="0" fontId="0" fillId="0" borderId="20" xfId="0" applyBorder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42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10" fontId="4" fillId="0" borderId="24" xfId="0" applyNumberFormat="1" applyFont="1" applyFill="1" applyBorder="1" applyAlignment="1">
      <alignment/>
    </xf>
    <xf numFmtId="0" fontId="4" fillId="0" borderId="23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 shrinkToFit="1"/>
    </xf>
    <xf numFmtId="10" fontId="4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8" xfId="0" applyNumberFormat="1" applyFont="1" applyFill="1" applyBorder="1" applyAlignment="1">
      <alignment/>
    </xf>
    <xf numFmtId="0" fontId="4" fillId="0" borderId="29" xfId="0" applyNumberFormat="1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shrinkToFit="1"/>
    </xf>
    <xf numFmtId="10" fontId="4" fillId="0" borderId="24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left" wrapText="1" indent="2"/>
    </xf>
    <xf numFmtId="49" fontId="4" fillId="0" borderId="15" xfId="0" applyNumberFormat="1" applyFont="1" applyFill="1" applyBorder="1" applyAlignment="1">
      <alignment horizontal="center" shrinkToFit="1"/>
    </xf>
    <xf numFmtId="49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 shrinkToFi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shrinkToFi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shrinkToFit="1"/>
    </xf>
    <xf numFmtId="0" fontId="0" fillId="0" borderId="19" xfId="0" applyBorder="1" applyAlignment="1">
      <alignment shrinkToFit="1"/>
    </xf>
    <xf numFmtId="0" fontId="4" fillId="0" borderId="30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shrinkToFit="1"/>
    </xf>
    <xf numFmtId="10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 wrapText="1" indent="2"/>
    </xf>
    <xf numFmtId="49" fontId="4" fillId="0" borderId="19" xfId="0" applyNumberFormat="1" applyFont="1" applyFill="1" applyBorder="1" applyAlignment="1">
      <alignment horizontal="center" shrinkToFit="1"/>
    </xf>
    <xf numFmtId="10" fontId="4" fillId="0" borderId="27" xfId="0" applyNumberFormat="1" applyFont="1" applyFill="1" applyBorder="1" applyAlignment="1">
      <alignment/>
    </xf>
    <xf numFmtId="0" fontId="4" fillId="0" borderId="30" xfId="0" applyNumberFormat="1" applyFont="1" applyFill="1" applyBorder="1" applyAlignment="1">
      <alignment horizontal="left" wrapText="1" indent="2"/>
    </xf>
    <xf numFmtId="49" fontId="4" fillId="0" borderId="18" xfId="0" applyNumberFormat="1" applyFont="1" applyFill="1" applyBorder="1" applyAlignment="1">
      <alignment horizontal="center" shrinkToFit="1"/>
    </xf>
    <xf numFmtId="49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shrinkToFit="1"/>
    </xf>
    <xf numFmtId="0" fontId="4" fillId="0" borderId="34" xfId="0" applyNumberFormat="1" applyFont="1" applyFill="1" applyBorder="1" applyAlignment="1">
      <alignment horizontal="left" wrapText="1"/>
    </xf>
    <xf numFmtId="1" fontId="4" fillId="0" borderId="35" xfId="0" applyNumberFormat="1" applyFont="1" applyFill="1" applyBorder="1" applyAlignment="1">
      <alignment horizontal="center" shrinkToFit="1"/>
    </xf>
    <xf numFmtId="1" fontId="4" fillId="0" borderId="35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right" shrinkToFit="1"/>
    </xf>
    <xf numFmtId="10" fontId="4" fillId="0" borderId="36" xfId="0" applyNumberFormat="1" applyFont="1" applyFill="1" applyBorder="1" applyAlignment="1">
      <alignment/>
    </xf>
    <xf numFmtId="10" fontId="4" fillId="0" borderId="20" xfId="0" applyNumberFormat="1" applyFont="1" applyFill="1" applyBorder="1" applyAlignment="1">
      <alignment/>
    </xf>
    <xf numFmtId="0" fontId="4" fillId="0" borderId="23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10" fontId="0" fillId="0" borderId="24" xfId="0" applyNumberFormat="1" applyBorder="1" applyAlignment="1">
      <alignment/>
    </xf>
    <xf numFmtId="0" fontId="4" fillId="0" borderId="23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175" fontId="4" fillId="0" borderId="15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right" vertical="center" shrinkToFit="1"/>
    </xf>
    <xf numFmtId="10" fontId="0" fillId="0" borderId="26" xfId="0" applyNumberForma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Border="1" applyAlignment="1">
      <alignment/>
    </xf>
    <xf numFmtId="49" fontId="30" fillId="0" borderId="0" xfId="0" applyNumberFormat="1" applyFont="1" applyAlignment="1">
      <alignment/>
    </xf>
    <xf numFmtId="4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NumberFormat="1" applyFont="1" applyFill="1" applyAlignment="1">
      <alignment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49" fontId="3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4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7" width="9.75390625" style="0" customWidth="1"/>
  </cols>
  <sheetData>
    <row r="1" spans="5:7" s="15" customFormat="1" ht="45.75" customHeight="1">
      <c r="E1" s="165" t="s">
        <v>597</v>
      </c>
      <c r="F1" s="166"/>
      <c r="G1" s="166"/>
    </row>
    <row r="2" spans="1:6" s="16" customFormat="1" ht="13.5" customHeight="1">
      <c r="A2" s="12" t="s">
        <v>19</v>
      </c>
      <c r="B2" s="12"/>
      <c r="C2" s="6"/>
      <c r="D2" s="6"/>
      <c r="E2" s="6"/>
      <c r="F2" s="2"/>
    </row>
    <row r="3" spans="1:6" s="16" customFormat="1" ht="13.5" customHeight="1" thickBot="1">
      <c r="A3" s="12"/>
      <c r="B3" s="12"/>
      <c r="C3" s="6"/>
      <c r="D3" s="6"/>
      <c r="E3" s="6"/>
      <c r="F3" s="11" t="s">
        <v>4</v>
      </c>
    </row>
    <row r="4" spans="1:6" s="16" customFormat="1" ht="13.5" customHeight="1">
      <c r="A4"/>
      <c r="B4" s="5"/>
      <c r="C4"/>
      <c r="D4"/>
      <c r="E4" s="50" t="s">
        <v>43</v>
      </c>
      <c r="F4" s="7" t="s">
        <v>16</v>
      </c>
    </row>
    <row r="5" spans="1:6" s="16" customFormat="1" ht="13.5" customHeight="1">
      <c r="A5" s="36"/>
      <c r="B5" s="36" t="s">
        <v>462</v>
      </c>
      <c r="C5" s="36"/>
      <c r="D5" s="36"/>
      <c r="E5" s="50" t="s">
        <v>17</v>
      </c>
      <c r="F5" s="68">
        <v>41548</v>
      </c>
    </row>
    <row r="6" spans="1:6" s="16" customFormat="1" ht="13.5" customHeight="1">
      <c r="A6" s="5" t="s">
        <v>28</v>
      </c>
      <c r="B6" s="5"/>
      <c r="C6" s="5"/>
      <c r="D6" s="4"/>
      <c r="E6" s="51" t="s">
        <v>24</v>
      </c>
      <c r="F6" s="71" t="s">
        <v>62</v>
      </c>
    </row>
    <row r="7" spans="1:6" s="16" customFormat="1" ht="13.5" customHeight="1">
      <c r="A7" s="5" t="s">
        <v>29</v>
      </c>
      <c r="B7" s="37" t="s">
        <v>61</v>
      </c>
      <c r="C7" s="37"/>
      <c r="D7" s="38"/>
      <c r="E7" s="51" t="s">
        <v>30</v>
      </c>
      <c r="F7" s="72" t="s">
        <v>62</v>
      </c>
    </row>
    <row r="8" spans="1:6" s="16" customFormat="1" ht="13.5" customHeight="1">
      <c r="A8" s="5" t="s">
        <v>18</v>
      </c>
      <c r="B8" s="5"/>
      <c r="C8" s="5"/>
      <c r="D8" s="4"/>
      <c r="E8" s="52" t="s">
        <v>31</v>
      </c>
      <c r="F8" s="39">
        <v>0</v>
      </c>
    </row>
    <row r="9" spans="1:6" s="16" customFormat="1" ht="13.5" customHeight="1">
      <c r="A9" s="36" t="s">
        <v>42</v>
      </c>
      <c r="B9" s="5"/>
      <c r="C9" s="5"/>
      <c r="D9" s="4"/>
      <c r="E9" s="4"/>
      <c r="F9" s="17"/>
    </row>
    <row r="10" spans="1:6" s="16" customFormat="1" ht="13.5" customHeight="1" thickBot="1">
      <c r="A10" s="5" t="s">
        <v>41</v>
      </c>
      <c r="B10" s="5"/>
      <c r="C10" s="5"/>
      <c r="D10" s="4"/>
      <c r="E10" s="4"/>
      <c r="F10" s="8" t="s">
        <v>0</v>
      </c>
    </row>
    <row r="11" spans="1:6" ht="14.25" customHeight="1">
      <c r="A11" s="155" t="s">
        <v>12</v>
      </c>
      <c r="B11" s="155"/>
      <c r="C11" s="155"/>
      <c r="D11" s="155"/>
      <c r="E11" s="155"/>
      <c r="F11" s="155"/>
    </row>
    <row r="12" spans="1:6" ht="5.25" customHeight="1" thickBot="1">
      <c r="A12" s="75"/>
      <c r="B12" s="75"/>
      <c r="C12" s="76"/>
      <c r="D12" s="18"/>
      <c r="E12" s="18"/>
      <c r="F12" s="18"/>
    </row>
    <row r="13" spans="1:7" ht="13.5" customHeight="1">
      <c r="A13" s="156" t="s">
        <v>5</v>
      </c>
      <c r="B13" s="158" t="s">
        <v>26</v>
      </c>
      <c r="C13" s="79" t="s">
        <v>34</v>
      </c>
      <c r="D13" s="160" t="s">
        <v>14</v>
      </c>
      <c r="E13" s="160" t="s">
        <v>15</v>
      </c>
      <c r="F13" s="158" t="s">
        <v>13</v>
      </c>
      <c r="G13" s="153" t="s">
        <v>595</v>
      </c>
    </row>
    <row r="14" spans="1:7" ht="9.75" customHeight="1">
      <c r="A14" s="157"/>
      <c r="B14" s="159"/>
      <c r="C14" s="80" t="s">
        <v>35</v>
      </c>
      <c r="D14" s="161"/>
      <c r="E14" s="161"/>
      <c r="F14" s="159"/>
      <c r="G14" s="154"/>
    </row>
    <row r="15" spans="1:7" ht="9.75" customHeight="1">
      <c r="A15" s="157"/>
      <c r="B15" s="159"/>
      <c r="C15" s="80" t="s">
        <v>33</v>
      </c>
      <c r="D15" s="161"/>
      <c r="E15" s="161"/>
      <c r="F15" s="159"/>
      <c r="G15" s="154"/>
    </row>
    <row r="16" spans="1:7" ht="9.75" customHeight="1">
      <c r="A16" s="81">
        <v>1</v>
      </c>
      <c r="B16" s="30">
        <v>2</v>
      </c>
      <c r="C16" s="30">
        <v>3</v>
      </c>
      <c r="D16" s="82" t="s">
        <v>1</v>
      </c>
      <c r="E16" s="82" t="s">
        <v>2</v>
      </c>
      <c r="F16" s="82" t="s">
        <v>6</v>
      </c>
      <c r="G16" s="83">
        <v>7</v>
      </c>
    </row>
    <row r="17" spans="1:7" s="14" customFormat="1" ht="12.75">
      <c r="A17" s="84" t="s">
        <v>36</v>
      </c>
      <c r="B17" s="85" t="s">
        <v>46</v>
      </c>
      <c r="C17" s="41" t="s">
        <v>47</v>
      </c>
      <c r="D17" s="42">
        <v>901494508.48</v>
      </c>
      <c r="E17" s="42">
        <v>659633486.19</v>
      </c>
      <c r="F17" s="42">
        <f>D17-E17</f>
        <v>241861022.28999996</v>
      </c>
      <c r="G17" s="86">
        <f>E17/D17</f>
        <v>0.7317110420364078</v>
      </c>
    </row>
    <row r="18" spans="1:7" s="14" customFormat="1" ht="12.75">
      <c r="A18" s="98" t="s">
        <v>45</v>
      </c>
      <c r="B18" s="99"/>
      <c r="C18" s="53"/>
      <c r="D18" s="54"/>
      <c r="E18" s="54"/>
      <c r="F18" s="54"/>
      <c r="G18" s="96"/>
    </row>
    <row r="19" spans="1:7" s="49" customFormat="1" ht="22.5">
      <c r="A19" s="97" t="s">
        <v>463</v>
      </c>
      <c r="B19" s="73" t="s">
        <v>46</v>
      </c>
      <c r="C19" s="74" t="s">
        <v>332</v>
      </c>
      <c r="D19" s="57">
        <v>282971467.89</v>
      </c>
      <c r="E19" s="57">
        <v>186843433.44</v>
      </c>
      <c r="F19" s="57">
        <f>D19-E19</f>
        <v>96128034.44999999</v>
      </c>
      <c r="G19" s="95">
        <f aca="true" t="shared" si="0" ref="G19:G81">E19/D19</f>
        <v>0.6602907170578484</v>
      </c>
    </row>
    <row r="20" spans="1:7" s="49" customFormat="1" ht="22.5">
      <c r="A20" s="87" t="s">
        <v>464</v>
      </c>
      <c r="B20" s="88" t="s">
        <v>46</v>
      </c>
      <c r="C20" s="89" t="s">
        <v>333</v>
      </c>
      <c r="D20" s="42">
        <v>136874100</v>
      </c>
      <c r="E20" s="42">
        <v>93545292.59</v>
      </c>
      <c r="F20" s="42">
        <v>43328807.41</v>
      </c>
      <c r="G20" s="86">
        <f t="shared" si="0"/>
        <v>0.6834404214529995</v>
      </c>
    </row>
    <row r="21" spans="1:7" s="49" customFormat="1" ht="12.75">
      <c r="A21" s="87" t="s">
        <v>465</v>
      </c>
      <c r="B21" s="88" t="s">
        <v>46</v>
      </c>
      <c r="C21" s="89" t="s">
        <v>334</v>
      </c>
      <c r="D21" s="42">
        <v>136874100</v>
      </c>
      <c r="E21" s="42">
        <v>93545292.59</v>
      </c>
      <c r="F21" s="42">
        <v>43328807.41</v>
      </c>
      <c r="G21" s="86">
        <f t="shared" si="0"/>
        <v>0.6834404214529995</v>
      </c>
    </row>
    <row r="22" spans="1:7" s="49" customFormat="1" ht="101.25">
      <c r="A22" s="87" t="s">
        <v>466</v>
      </c>
      <c r="B22" s="88" t="s">
        <v>46</v>
      </c>
      <c r="C22" s="89" t="s">
        <v>335</v>
      </c>
      <c r="D22" s="42">
        <v>134549100</v>
      </c>
      <c r="E22" s="42">
        <v>91694411.23</v>
      </c>
      <c r="F22" s="42">
        <v>42854688.77</v>
      </c>
      <c r="G22" s="86">
        <f t="shared" si="0"/>
        <v>0.6814940510936157</v>
      </c>
    </row>
    <row r="23" spans="1:7" s="49" customFormat="1" ht="168.75">
      <c r="A23" s="87" t="s">
        <v>467</v>
      </c>
      <c r="B23" s="88" t="s">
        <v>46</v>
      </c>
      <c r="C23" s="89" t="s">
        <v>336</v>
      </c>
      <c r="D23" s="42">
        <v>515000</v>
      </c>
      <c r="E23" s="42">
        <v>581359.78</v>
      </c>
      <c r="F23" s="42">
        <v>-66359.78</v>
      </c>
      <c r="G23" s="86">
        <f t="shared" si="0"/>
        <v>1.128853941747573</v>
      </c>
    </row>
    <row r="24" spans="1:7" s="49" customFormat="1" ht="67.5">
      <c r="A24" s="87" t="s">
        <v>468</v>
      </c>
      <c r="B24" s="88" t="s">
        <v>46</v>
      </c>
      <c r="C24" s="89" t="s">
        <v>337</v>
      </c>
      <c r="D24" s="42">
        <v>1730000</v>
      </c>
      <c r="E24" s="42">
        <v>1146321.58</v>
      </c>
      <c r="F24" s="42">
        <v>583678.42</v>
      </c>
      <c r="G24" s="86">
        <f t="shared" si="0"/>
        <v>0.6626136300578035</v>
      </c>
    </row>
    <row r="25" spans="1:7" s="49" customFormat="1" ht="135">
      <c r="A25" s="87" t="s">
        <v>469</v>
      </c>
      <c r="B25" s="88" t="s">
        <v>46</v>
      </c>
      <c r="C25" s="89" t="s">
        <v>338</v>
      </c>
      <c r="D25" s="42">
        <v>80000</v>
      </c>
      <c r="E25" s="42">
        <v>123200</v>
      </c>
      <c r="F25" s="42">
        <v>-43200</v>
      </c>
      <c r="G25" s="86">
        <f t="shared" si="0"/>
        <v>1.54</v>
      </c>
    </row>
    <row r="26" spans="1:7" s="49" customFormat="1" ht="22.5">
      <c r="A26" s="87" t="s">
        <v>470</v>
      </c>
      <c r="B26" s="88" t="s">
        <v>46</v>
      </c>
      <c r="C26" s="89" t="s">
        <v>339</v>
      </c>
      <c r="D26" s="42">
        <v>30510000</v>
      </c>
      <c r="E26" s="42">
        <v>20966692.01</v>
      </c>
      <c r="F26" s="42">
        <f>D26-E26</f>
        <v>9543307.989999998</v>
      </c>
      <c r="G26" s="86">
        <f t="shared" si="0"/>
        <v>0.687207211078335</v>
      </c>
    </row>
    <row r="27" spans="1:7" s="49" customFormat="1" ht="33.75">
      <c r="A27" s="87" t="s">
        <v>471</v>
      </c>
      <c r="B27" s="88" t="s">
        <v>46</v>
      </c>
      <c r="C27" s="89" t="s">
        <v>340</v>
      </c>
      <c r="D27" s="42">
        <v>29130000</v>
      </c>
      <c r="E27" s="42">
        <v>19841708.56</v>
      </c>
      <c r="F27" s="42">
        <f>D27-E27</f>
        <v>9288291.440000001</v>
      </c>
      <c r="G27" s="86">
        <f t="shared" si="0"/>
        <v>0.6811434452454513</v>
      </c>
    </row>
    <row r="28" spans="1:7" s="49" customFormat="1" ht="56.25">
      <c r="A28" s="87" t="s">
        <v>472</v>
      </c>
      <c r="B28" s="88" t="s">
        <v>46</v>
      </c>
      <c r="C28" s="89" t="s">
        <v>341</v>
      </c>
      <c r="D28" s="42">
        <v>270000</v>
      </c>
      <c r="E28" s="42">
        <v>23435.4</v>
      </c>
      <c r="F28" s="42">
        <v>246564.6</v>
      </c>
      <c r="G28" s="86">
        <f t="shared" si="0"/>
        <v>0.08679777777777778</v>
      </c>
    </row>
    <row r="29" spans="1:7" s="49" customFormat="1" ht="22.5">
      <c r="A29" s="87" t="s">
        <v>473</v>
      </c>
      <c r="B29" s="88" t="s">
        <v>46</v>
      </c>
      <c r="C29" s="89" t="s">
        <v>342</v>
      </c>
      <c r="D29" s="42">
        <v>1088000</v>
      </c>
      <c r="E29" s="42">
        <v>1087934.85</v>
      </c>
      <c r="F29" s="42">
        <v>65.15</v>
      </c>
      <c r="G29" s="86">
        <f t="shared" si="0"/>
        <v>0.9999401194852942</v>
      </c>
    </row>
    <row r="30" spans="1:7" s="49" customFormat="1" ht="22.5">
      <c r="A30" s="87" t="s">
        <v>473</v>
      </c>
      <c r="B30" s="88" t="s">
        <v>46</v>
      </c>
      <c r="C30" s="89" t="s">
        <v>343</v>
      </c>
      <c r="D30" s="42">
        <v>1088000</v>
      </c>
      <c r="E30" s="42">
        <v>1088715.45</v>
      </c>
      <c r="F30" s="42">
        <v>-715.45</v>
      </c>
      <c r="G30" s="86">
        <f t="shared" si="0"/>
        <v>1.0006575827205881</v>
      </c>
    </row>
    <row r="31" spans="1:7" s="49" customFormat="1" ht="33.75">
      <c r="A31" s="87" t="s">
        <v>474</v>
      </c>
      <c r="B31" s="88" t="s">
        <v>46</v>
      </c>
      <c r="C31" s="89" t="s">
        <v>344</v>
      </c>
      <c r="D31" s="42" t="s">
        <v>60</v>
      </c>
      <c r="E31" s="42">
        <v>-780.6</v>
      </c>
      <c r="F31" s="42">
        <v>780.6</v>
      </c>
      <c r="G31" s="86"/>
    </row>
    <row r="32" spans="1:7" s="49" customFormat="1" ht="33.75">
      <c r="A32" s="87" t="s">
        <v>475</v>
      </c>
      <c r="B32" s="88" t="s">
        <v>46</v>
      </c>
      <c r="C32" s="89" t="s">
        <v>345</v>
      </c>
      <c r="D32" s="42">
        <v>22000</v>
      </c>
      <c r="E32" s="42">
        <v>13613.2</v>
      </c>
      <c r="F32" s="42">
        <v>8386.8</v>
      </c>
      <c r="G32" s="86">
        <f t="shared" si="0"/>
        <v>0.6187818181818182</v>
      </c>
    </row>
    <row r="33" spans="1:7" s="49" customFormat="1" ht="56.25">
      <c r="A33" s="87" t="s">
        <v>476</v>
      </c>
      <c r="B33" s="88" t="s">
        <v>46</v>
      </c>
      <c r="C33" s="89" t="s">
        <v>346</v>
      </c>
      <c r="D33" s="42">
        <v>22000</v>
      </c>
      <c r="E33" s="42">
        <v>13613.2</v>
      </c>
      <c r="F33" s="42">
        <v>8386.8</v>
      </c>
      <c r="G33" s="86">
        <f t="shared" si="0"/>
        <v>0.6187818181818182</v>
      </c>
    </row>
    <row r="34" spans="1:7" s="49" customFormat="1" ht="12.75">
      <c r="A34" s="87" t="s">
        <v>477</v>
      </c>
      <c r="B34" s="88" t="s">
        <v>46</v>
      </c>
      <c r="C34" s="89" t="s">
        <v>347</v>
      </c>
      <c r="D34" s="42">
        <v>36980000</v>
      </c>
      <c r="E34" s="42">
        <v>24992128.98</v>
      </c>
      <c r="F34" s="42">
        <v>11987871.02</v>
      </c>
      <c r="G34" s="86">
        <f t="shared" si="0"/>
        <v>0.6758282579772851</v>
      </c>
    </row>
    <row r="35" spans="1:7" s="49" customFormat="1" ht="22.5">
      <c r="A35" s="87" t="s">
        <v>478</v>
      </c>
      <c r="B35" s="88" t="s">
        <v>46</v>
      </c>
      <c r="C35" s="89" t="s">
        <v>348</v>
      </c>
      <c r="D35" s="42">
        <v>4000000</v>
      </c>
      <c r="E35" s="42">
        <v>1896100.38</v>
      </c>
      <c r="F35" s="42">
        <v>2103899.62</v>
      </c>
      <c r="G35" s="86">
        <f t="shared" si="0"/>
        <v>0.47402509499999995</v>
      </c>
    </row>
    <row r="36" spans="1:7" s="49" customFormat="1" ht="67.5">
      <c r="A36" s="87" t="s">
        <v>479</v>
      </c>
      <c r="B36" s="88" t="s">
        <v>46</v>
      </c>
      <c r="C36" s="89" t="s">
        <v>349</v>
      </c>
      <c r="D36" s="42">
        <v>4000000</v>
      </c>
      <c r="E36" s="42">
        <v>1896100.38</v>
      </c>
      <c r="F36" s="42">
        <v>2103899.62</v>
      </c>
      <c r="G36" s="86">
        <f t="shared" si="0"/>
        <v>0.47402509499999995</v>
      </c>
    </row>
    <row r="37" spans="1:7" s="49" customFormat="1" ht="12.75">
      <c r="A37" s="87" t="s">
        <v>480</v>
      </c>
      <c r="B37" s="88" t="s">
        <v>46</v>
      </c>
      <c r="C37" s="89" t="s">
        <v>350</v>
      </c>
      <c r="D37" s="42">
        <v>32980000</v>
      </c>
      <c r="E37" s="42">
        <v>23096028.6</v>
      </c>
      <c r="F37" s="42">
        <v>9883971.4</v>
      </c>
      <c r="G37" s="86">
        <f t="shared" si="0"/>
        <v>0.7003040812613706</v>
      </c>
    </row>
    <row r="38" spans="1:7" s="49" customFormat="1" ht="56.25">
      <c r="A38" s="87" t="s">
        <v>481</v>
      </c>
      <c r="B38" s="88" t="s">
        <v>46</v>
      </c>
      <c r="C38" s="89" t="s">
        <v>351</v>
      </c>
      <c r="D38" s="42">
        <v>3080000</v>
      </c>
      <c r="E38" s="42">
        <v>2091103.8</v>
      </c>
      <c r="F38" s="42">
        <v>988896.2</v>
      </c>
      <c r="G38" s="86">
        <f t="shared" si="0"/>
        <v>0.6789298051948052</v>
      </c>
    </row>
    <row r="39" spans="1:7" s="49" customFormat="1" ht="101.25">
      <c r="A39" s="87" t="s">
        <v>482</v>
      </c>
      <c r="B39" s="88" t="s">
        <v>46</v>
      </c>
      <c r="C39" s="89" t="s">
        <v>352</v>
      </c>
      <c r="D39" s="42">
        <v>3080000</v>
      </c>
      <c r="E39" s="42">
        <v>2091103.8</v>
      </c>
      <c r="F39" s="42">
        <v>988896.2</v>
      </c>
      <c r="G39" s="86">
        <f t="shared" si="0"/>
        <v>0.6789298051948052</v>
      </c>
    </row>
    <row r="40" spans="1:7" s="49" customFormat="1" ht="56.25">
      <c r="A40" s="87" t="s">
        <v>483</v>
      </c>
      <c r="B40" s="88" t="s">
        <v>46</v>
      </c>
      <c r="C40" s="89" t="s">
        <v>353</v>
      </c>
      <c r="D40" s="42">
        <v>29900000</v>
      </c>
      <c r="E40" s="42">
        <v>21004924.8</v>
      </c>
      <c r="F40" s="42">
        <v>8895075.2</v>
      </c>
      <c r="G40" s="86">
        <f t="shared" si="0"/>
        <v>0.7025058461538461</v>
      </c>
    </row>
    <row r="41" spans="1:7" s="49" customFormat="1" ht="101.25">
      <c r="A41" s="87" t="s">
        <v>484</v>
      </c>
      <c r="B41" s="88" t="s">
        <v>46</v>
      </c>
      <c r="C41" s="89" t="s">
        <v>354</v>
      </c>
      <c r="D41" s="42">
        <v>29900000</v>
      </c>
      <c r="E41" s="42">
        <v>21004924.8</v>
      </c>
      <c r="F41" s="42">
        <v>8895075.2</v>
      </c>
      <c r="G41" s="86">
        <f t="shared" si="0"/>
        <v>0.7025058461538461</v>
      </c>
    </row>
    <row r="42" spans="1:7" s="49" customFormat="1" ht="12.75">
      <c r="A42" s="87" t="s">
        <v>485</v>
      </c>
      <c r="B42" s="88" t="s">
        <v>46</v>
      </c>
      <c r="C42" s="89" t="s">
        <v>355</v>
      </c>
      <c r="D42" s="42">
        <v>2661000</v>
      </c>
      <c r="E42" s="42">
        <v>1875747.58</v>
      </c>
      <c r="F42" s="42">
        <v>785252.42</v>
      </c>
      <c r="G42" s="86">
        <f t="shared" si="0"/>
        <v>0.7049032619316047</v>
      </c>
    </row>
    <row r="43" spans="1:7" s="49" customFormat="1" ht="45">
      <c r="A43" s="87" t="s">
        <v>486</v>
      </c>
      <c r="B43" s="88" t="s">
        <v>46</v>
      </c>
      <c r="C43" s="89" t="s">
        <v>356</v>
      </c>
      <c r="D43" s="42">
        <v>2600000</v>
      </c>
      <c r="E43" s="42">
        <v>1814947.58</v>
      </c>
      <c r="F43" s="42">
        <v>785052.42</v>
      </c>
      <c r="G43" s="86">
        <f t="shared" si="0"/>
        <v>0.6980567615384615</v>
      </c>
    </row>
    <row r="44" spans="1:7" s="49" customFormat="1" ht="67.5">
      <c r="A44" s="87" t="s">
        <v>487</v>
      </c>
      <c r="B44" s="88" t="s">
        <v>46</v>
      </c>
      <c r="C44" s="89" t="s">
        <v>357</v>
      </c>
      <c r="D44" s="42">
        <v>2600000</v>
      </c>
      <c r="E44" s="42">
        <v>1814947.58</v>
      </c>
      <c r="F44" s="42">
        <v>785052.42</v>
      </c>
      <c r="G44" s="86">
        <f t="shared" si="0"/>
        <v>0.6980567615384615</v>
      </c>
    </row>
    <row r="45" spans="1:7" s="49" customFormat="1" ht="45">
      <c r="A45" s="87" t="s">
        <v>488</v>
      </c>
      <c r="B45" s="88" t="s">
        <v>46</v>
      </c>
      <c r="C45" s="89" t="s">
        <v>358</v>
      </c>
      <c r="D45" s="42">
        <v>61000</v>
      </c>
      <c r="E45" s="42">
        <v>60800</v>
      </c>
      <c r="F45" s="42">
        <v>200</v>
      </c>
      <c r="G45" s="86">
        <f t="shared" si="0"/>
        <v>0.9967213114754099</v>
      </c>
    </row>
    <row r="46" spans="1:7" s="49" customFormat="1" ht="101.25">
      <c r="A46" s="87" t="s">
        <v>489</v>
      </c>
      <c r="B46" s="88" t="s">
        <v>46</v>
      </c>
      <c r="C46" s="89" t="s">
        <v>359</v>
      </c>
      <c r="D46" s="42">
        <v>1000</v>
      </c>
      <c r="E46" s="42">
        <v>800</v>
      </c>
      <c r="F46" s="42">
        <v>200</v>
      </c>
      <c r="G46" s="86">
        <f t="shared" si="0"/>
        <v>0.8</v>
      </c>
    </row>
    <row r="47" spans="1:7" s="49" customFormat="1" ht="33.75">
      <c r="A47" s="87" t="s">
        <v>490</v>
      </c>
      <c r="B47" s="88" t="s">
        <v>46</v>
      </c>
      <c r="C47" s="89" t="s">
        <v>360</v>
      </c>
      <c r="D47" s="42">
        <v>60000</v>
      </c>
      <c r="E47" s="42">
        <v>60000</v>
      </c>
      <c r="F47" s="42" t="s">
        <v>60</v>
      </c>
      <c r="G47" s="86">
        <f t="shared" si="0"/>
        <v>1</v>
      </c>
    </row>
    <row r="48" spans="1:7" s="49" customFormat="1" ht="45">
      <c r="A48" s="87" t="s">
        <v>491</v>
      </c>
      <c r="B48" s="88" t="s">
        <v>46</v>
      </c>
      <c r="C48" s="89" t="s">
        <v>361</v>
      </c>
      <c r="D48" s="42">
        <v>15000</v>
      </c>
      <c r="E48" s="42">
        <v>591.99</v>
      </c>
      <c r="F48" s="42">
        <v>14408.01</v>
      </c>
      <c r="G48" s="86">
        <f t="shared" si="0"/>
        <v>0.039466</v>
      </c>
    </row>
    <row r="49" spans="1:7" s="49" customFormat="1" ht="33.75">
      <c r="A49" s="87" t="s">
        <v>492</v>
      </c>
      <c r="B49" s="88" t="s">
        <v>46</v>
      </c>
      <c r="C49" s="89" t="s">
        <v>362</v>
      </c>
      <c r="D49" s="42">
        <v>9600</v>
      </c>
      <c r="E49" s="42">
        <v>0.35</v>
      </c>
      <c r="F49" s="42">
        <v>9599.65</v>
      </c>
      <c r="G49" s="86">
        <f t="shared" si="0"/>
        <v>3.645833333333333E-05</v>
      </c>
    </row>
    <row r="50" spans="1:7" s="49" customFormat="1" ht="56.25">
      <c r="A50" s="87" t="s">
        <v>493</v>
      </c>
      <c r="B50" s="88" t="s">
        <v>46</v>
      </c>
      <c r="C50" s="89" t="s">
        <v>363</v>
      </c>
      <c r="D50" s="42">
        <v>9600</v>
      </c>
      <c r="E50" s="42">
        <v>0.35</v>
      </c>
      <c r="F50" s="42">
        <v>9599.65</v>
      </c>
      <c r="G50" s="86">
        <f t="shared" si="0"/>
        <v>3.645833333333333E-05</v>
      </c>
    </row>
    <row r="51" spans="1:7" s="49" customFormat="1" ht="12.75">
      <c r="A51" s="87" t="s">
        <v>494</v>
      </c>
      <c r="B51" s="88" t="s">
        <v>46</v>
      </c>
      <c r="C51" s="89" t="s">
        <v>364</v>
      </c>
      <c r="D51" s="42">
        <v>4900</v>
      </c>
      <c r="E51" s="42">
        <v>204.55</v>
      </c>
      <c r="F51" s="42">
        <v>4695.45</v>
      </c>
      <c r="G51" s="86">
        <f t="shared" si="0"/>
        <v>0.04174489795918367</v>
      </c>
    </row>
    <row r="52" spans="1:7" s="49" customFormat="1" ht="22.5">
      <c r="A52" s="87" t="s">
        <v>495</v>
      </c>
      <c r="B52" s="88" t="s">
        <v>46</v>
      </c>
      <c r="C52" s="89" t="s">
        <v>365</v>
      </c>
      <c r="D52" s="42">
        <v>4800</v>
      </c>
      <c r="E52" s="42">
        <v>6.33</v>
      </c>
      <c r="F52" s="42">
        <v>4793.67</v>
      </c>
      <c r="G52" s="86">
        <f t="shared" si="0"/>
        <v>0.00131875</v>
      </c>
    </row>
    <row r="53" spans="1:7" s="49" customFormat="1" ht="33.75">
      <c r="A53" s="87" t="s">
        <v>496</v>
      </c>
      <c r="B53" s="88" t="s">
        <v>46</v>
      </c>
      <c r="C53" s="89" t="s">
        <v>366</v>
      </c>
      <c r="D53" s="42">
        <v>100</v>
      </c>
      <c r="E53" s="42">
        <v>198.22</v>
      </c>
      <c r="F53" s="42">
        <v>-98.22</v>
      </c>
      <c r="G53" s="86">
        <f t="shared" si="0"/>
        <v>1.9822</v>
      </c>
    </row>
    <row r="54" spans="1:7" s="49" customFormat="1" ht="56.25">
      <c r="A54" s="87" t="s">
        <v>497</v>
      </c>
      <c r="B54" s="88" t="s">
        <v>46</v>
      </c>
      <c r="C54" s="89" t="s">
        <v>367</v>
      </c>
      <c r="D54" s="42">
        <v>100</v>
      </c>
      <c r="E54" s="42">
        <v>198.22</v>
      </c>
      <c r="F54" s="42">
        <v>-98.22</v>
      </c>
      <c r="G54" s="86">
        <f t="shared" si="0"/>
        <v>1.9822</v>
      </c>
    </row>
    <row r="55" spans="1:7" s="49" customFormat="1" ht="45">
      <c r="A55" s="87" t="s">
        <v>498</v>
      </c>
      <c r="B55" s="88" t="s">
        <v>46</v>
      </c>
      <c r="C55" s="89" t="s">
        <v>368</v>
      </c>
      <c r="D55" s="42">
        <v>400</v>
      </c>
      <c r="E55" s="42">
        <v>351.38</v>
      </c>
      <c r="F55" s="42">
        <v>48.62</v>
      </c>
      <c r="G55" s="86">
        <f t="shared" si="0"/>
        <v>0.87845</v>
      </c>
    </row>
    <row r="56" spans="1:7" s="49" customFormat="1" ht="12.75">
      <c r="A56" s="87" t="s">
        <v>499</v>
      </c>
      <c r="B56" s="88" t="s">
        <v>46</v>
      </c>
      <c r="C56" s="89" t="s">
        <v>369</v>
      </c>
      <c r="D56" s="42">
        <v>400</v>
      </c>
      <c r="E56" s="42">
        <v>351.38</v>
      </c>
      <c r="F56" s="42">
        <v>48.62</v>
      </c>
      <c r="G56" s="86">
        <f t="shared" si="0"/>
        <v>0.87845</v>
      </c>
    </row>
    <row r="57" spans="1:7" s="49" customFormat="1" ht="33.75">
      <c r="A57" s="87" t="s">
        <v>500</v>
      </c>
      <c r="B57" s="88" t="s">
        <v>46</v>
      </c>
      <c r="C57" s="89" t="s">
        <v>370</v>
      </c>
      <c r="D57" s="42">
        <v>100</v>
      </c>
      <c r="E57" s="42">
        <v>35.71</v>
      </c>
      <c r="F57" s="42">
        <v>64.29</v>
      </c>
      <c r="G57" s="86">
        <f t="shared" si="0"/>
        <v>0.35710000000000003</v>
      </c>
    </row>
    <row r="58" spans="1:7" s="49" customFormat="1" ht="67.5">
      <c r="A58" s="87" t="s">
        <v>501</v>
      </c>
      <c r="B58" s="88" t="s">
        <v>46</v>
      </c>
      <c r="C58" s="89" t="s">
        <v>371</v>
      </c>
      <c r="D58" s="42" t="s">
        <v>60</v>
      </c>
      <c r="E58" s="42">
        <v>0.09</v>
      </c>
      <c r="F58" s="42">
        <v>-0.09</v>
      </c>
      <c r="G58" s="86"/>
    </row>
    <row r="59" spans="1:7" s="49" customFormat="1" ht="90">
      <c r="A59" s="87" t="s">
        <v>502</v>
      </c>
      <c r="B59" s="88" t="s">
        <v>46</v>
      </c>
      <c r="C59" s="89" t="s">
        <v>372</v>
      </c>
      <c r="D59" s="42" t="s">
        <v>60</v>
      </c>
      <c r="E59" s="42">
        <v>0.09</v>
      </c>
      <c r="F59" s="42">
        <v>-0.09</v>
      </c>
      <c r="G59" s="86"/>
    </row>
    <row r="60" spans="1:7" s="49" customFormat="1" ht="12.75">
      <c r="A60" s="87" t="s">
        <v>503</v>
      </c>
      <c r="B60" s="88" t="s">
        <v>46</v>
      </c>
      <c r="C60" s="89" t="s">
        <v>373</v>
      </c>
      <c r="D60" s="42">
        <v>100</v>
      </c>
      <c r="E60" s="42">
        <v>35.62</v>
      </c>
      <c r="F60" s="42">
        <v>64.38</v>
      </c>
      <c r="G60" s="86">
        <f t="shared" si="0"/>
        <v>0.35619999999999996</v>
      </c>
    </row>
    <row r="61" spans="1:7" s="49" customFormat="1" ht="33.75">
      <c r="A61" s="87" t="s">
        <v>504</v>
      </c>
      <c r="B61" s="88" t="s">
        <v>46</v>
      </c>
      <c r="C61" s="89" t="s">
        <v>374</v>
      </c>
      <c r="D61" s="42">
        <v>100</v>
      </c>
      <c r="E61" s="42">
        <v>35.62</v>
      </c>
      <c r="F61" s="42">
        <v>64.38</v>
      </c>
      <c r="G61" s="86">
        <f t="shared" si="0"/>
        <v>0.35619999999999996</v>
      </c>
    </row>
    <row r="62" spans="1:7" s="49" customFormat="1" ht="56.25">
      <c r="A62" s="87" t="s">
        <v>505</v>
      </c>
      <c r="B62" s="88" t="s">
        <v>46</v>
      </c>
      <c r="C62" s="89" t="s">
        <v>375</v>
      </c>
      <c r="D62" s="42">
        <v>13020800</v>
      </c>
      <c r="E62" s="42">
        <v>8010503.65</v>
      </c>
      <c r="F62" s="42">
        <v>5010296.35</v>
      </c>
      <c r="G62" s="86">
        <f t="shared" si="0"/>
        <v>0.6152082552531335</v>
      </c>
    </row>
    <row r="63" spans="1:7" s="49" customFormat="1" ht="112.5">
      <c r="A63" s="87" t="s">
        <v>506</v>
      </c>
      <c r="B63" s="88" t="s">
        <v>46</v>
      </c>
      <c r="C63" s="89" t="s">
        <v>376</v>
      </c>
      <c r="D63" s="42">
        <v>3500</v>
      </c>
      <c r="E63" s="42">
        <v>3471.6</v>
      </c>
      <c r="F63" s="42">
        <v>28.4</v>
      </c>
      <c r="G63" s="86">
        <f t="shared" si="0"/>
        <v>0.9918857142857143</v>
      </c>
    </row>
    <row r="64" spans="1:7" s="49" customFormat="1" ht="90">
      <c r="A64" s="87" t="s">
        <v>507</v>
      </c>
      <c r="B64" s="88" t="s">
        <v>46</v>
      </c>
      <c r="C64" s="89" t="s">
        <v>377</v>
      </c>
      <c r="D64" s="42">
        <v>3500</v>
      </c>
      <c r="E64" s="42">
        <v>3471.6</v>
      </c>
      <c r="F64" s="42">
        <v>28.4</v>
      </c>
      <c r="G64" s="86">
        <f t="shared" si="0"/>
        <v>0.9918857142857143</v>
      </c>
    </row>
    <row r="65" spans="1:7" s="49" customFormat="1" ht="135">
      <c r="A65" s="87" t="s">
        <v>508</v>
      </c>
      <c r="B65" s="88" t="s">
        <v>46</v>
      </c>
      <c r="C65" s="89" t="s">
        <v>378</v>
      </c>
      <c r="D65" s="42">
        <v>10803500</v>
      </c>
      <c r="E65" s="42">
        <v>7794307.05</v>
      </c>
      <c r="F65" s="42">
        <v>3009192.95</v>
      </c>
      <c r="G65" s="86">
        <f t="shared" si="0"/>
        <v>0.7214612903225807</v>
      </c>
    </row>
    <row r="66" spans="1:7" s="49" customFormat="1" ht="90">
      <c r="A66" s="87" t="s">
        <v>509</v>
      </c>
      <c r="B66" s="88" t="s">
        <v>46</v>
      </c>
      <c r="C66" s="89" t="s">
        <v>379</v>
      </c>
      <c r="D66" s="42">
        <v>7587500</v>
      </c>
      <c r="E66" s="42">
        <v>4941591.73</v>
      </c>
      <c r="F66" s="42">
        <v>2645908.27</v>
      </c>
      <c r="G66" s="86">
        <f t="shared" si="0"/>
        <v>0.6512806233937397</v>
      </c>
    </row>
    <row r="67" spans="1:7" s="49" customFormat="1" ht="112.5">
      <c r="A67" s="87" t="s">
        <v>510</v>
      </c>
      <c r="B67" s="88" t="s">
        <v>46</v>
      </c>
      <c r="C67" s="89" t="s">
        <v>380</v>
      </c>
      <c r="D67" s="42">
        <v>7587500</v>
      </c>
      <c r="E67" s="42">
        <v>4941591.73</v>
      </c>
      <c r="F67" s="42">
        <v>2645908.27</v>
      </c>
      <c r="G67" s="86">
        <f t="shared" si="0"/>
        <v>0.6512806233937397</v>
      </c>
    </row>
    <row r="68" spans="1:7" s="49" customFormat="1" ht="123.75">
      <c r="A68" s="87" t="s">
        <v>511</v>
      </c>
      <c r="B68" s="88" t="s">
        <v>46</v>
      </c>
      <c r="C68" s="89" t="s">
        <v>381</v>
      </c>
      <c r="D68" s="42">
        <v>3216000</v>
      </c>
      <c r="E68" s="42">
        <v>2852715.32</v>
      </c>
      <c r="F68" s="42">
        <v>363284.68</v>
      </c>
      <c r="G68" s="86">
        <f t="shared" si="0"/>
        <v>0.8870383457711443</v>
      </c>
    </row>
    <row r="69" spans="1:7" s="49" customFormat="1" ht="101.25">
      <c r="A69" s="87" t="s">
        <v>512</v>
      </c>
      <c r="B69" s="88" t="s">
        <v>46</v>
      </c>
      <c r="C69" s="89" t="s">
        <v>382</v>
      </c>
      <c r="D69" s="42">
        <v>3216000</v>
      </c>
      <c r="E69" s="42">
        <v>2852715.32</v>
      </c>
      <c r="F69" s="42">
        <v>363284.68</v>
      </c>
      <c r="G69" s="86">
        <f t="shared" si="0"/>
        <v>0.8870383457711443</v>
      </c>
    </row>
    <row r="70" spans="1:7" s="49" customFormat="1" ht="33.75">
      <c r="A70" s="87" t="s">
        <v>513</v>
      </c>
      <c r="B70" s="88" t="s">
        <v>46</v>
      </c>
      <c r="C70" s="89" t="s">
        <v>383</v>
      </c>
      <c r="D70" s="42">
        <v>407100</v>
      </c>
      <c r="E70" s="42">
        <v>212725</v>
      </c>
      <c r="F70" s="42">
        <v>194375</v>
      </c>
      <c r="G70" s="86">
        <f t="shared" si="0"/>
        <v>0.5225374600835175</v>
      </c>
    </row>
    <row r="71" spans="1:7" s="49" customFormat="1" ht="67.5">
      <c r="A71" s="87" t="s">
        <v>514</v>
      </c>
      <c r="B71" s="88" t="s">
        <v>46</v>
      </c>
      <c r="C71" s="89" t="s">
        <v>384</v>
      </c>
      <c r="D71" s="42">
        <v>407100</v>
      </c>
      <c r="E71" s="42">
        <v>212725</v>
      </c>
      <c r="F71" s="42">
        <v>194375</v>
      </c>
      <c r="G71" s="86">
        <f t="shared" si="0"/>
        <v>0.5225374600835175</v>
      </c>
    </row>
    <row r="72" spans="1:7" s="49" customFormat="1" ht="78.75">
      <c r="A72" s="87" t="s">
        <v>515</v>
      </c>
      <c r="B72" s="88" t="s">
        <v>46</v>
      </c>
      <c r="C72" s="89" t="s">
        <v>385</v>
      </c>
      <c r="D72" s="42">
        <v>407100</v>
      </c>
      <c r="E72" s="42">
        <v>212725</v>
      </c>
      <c r="F72" s="42">
        <v>194375</v>
      </c>
      <c r="G72" s="86">
        <f t="shared" si="0"/>
        <v>0.5225374600835175</v>
      </c>
    </row>
    <row r="73" spans="1:7" s="49" customFormat="1" ht="135">
      <c r="A73" s="87" t="s">
        <v>516</v>
      </c>
      <c r="B73" s="88" t="s">
        <v>46</v>
      </c>
      <c r="C73" s="89" t="s">
        <v>386</v>
      </c>
      <c r="D73" s="42">
        <v>1806700</v>
      </c>
      <c r="E73" s="42" t="s">
        <v>60</v>
      </c>
      <c r="F73" s="42">
        <v>1806700</v>
      </c>
      <c r="G73" s="86"/>
    </row>
    <row r="74" spans="1:7" s="49" customFormat="1" ht="123.75">
      <c r="A74" s="87" t="s">
        <v>517</v>
      </c>
      <c r="B74" s="88" t="s">
        <v>46</v>
      </c>
      <c r="C74" s="89" t="s">
        <v>387</v>
      </c>
      <c r="D74" s="42">
        <v>1806700</v>
      </c>
      <c r="E74" s="42" t="s">
        <v>60</v>
      </c>
      <c r="F74" s="42">
        <v>1806700</v>
      </c>
      <c r="G74" s="86"/>
    </row>
    <row r="75" spans="1:7" s="49" customFormat="1" ht="123.75">
      <c r="A75" s="87" t="s">
        <v>518</v>
      </c>
      <c r="B75" s="88" t="s">
        <v>46</v>
      </c>
      <c r="C75" s="89" t="s">
        <v>388</v>
      </c>
      <c r="D75" s="42">
        <v>1806700</v>
      </c>
      <c r="E75" s="42" t="s">
        <v>60</v>
      </c>
      <c r="F75" s="42">
        <v>1806700</v>
      </c>
      <c r="G75" s="86"/>
    </row>
    <row r="76" spans="1:7" s="49" customFormat="1" ht="22.5">
      <c r="A76" s="87" t="s">
        <v>519</v>
      </c>
      <c r="B76" s="88" t="s">
        <v>46</v>
      </c>
      <c r="C76" s="89" t="s">
        <v>389</v>
      </c>
      <c r="D76" s="42">
        <v>2051400</v>
      </c>
      <c r="E76" s="42">
        <v>568800.02</v>
      </c>
      <c r="F76" s="42">
        <v>1482599.98</v>
      </c>
      <c r="G76" s="86">
        <f t="shared" si="0"/>
        <v>0.27727406649117675</v>
      </c>
    </row>
    <row r="77" spans="1:7" s="49" customFormat="1" ht="33.75">
      <c r="A77" s="87" t="s">
        <v>520</v>
      </c>
      <c r="B77" s="88" t="s">
        <v>46</v>
      </c>
      <c r="C77" s="89" t="s">
        <v>390</v>
      </c>
      <c r="D77" s="42">
        <v>2051400</v>
      </c>
      <c r="E77" s="42">
        <v>568800.02</v>
      </c>
      <c r="F77" s="42">
        <v>1482599.98</v>
      </c>
      <c r="G77" s="86">
        <f t="shared" si="0"/>
        <v>0.27727406649117675</v>
      </c>
    </row>
    <row r="78" spans="1:7" s="49" customFormat="1" ht="45">
      <c r="A78" s="87" t="s">
        <v>521</v>
      </c>
      <c r="B78" s="88" t="s">
        <v>46</v>
      </c>
      <c r="C78" s="89" t="s">
        <v>391</v>
      </c>
      <c r="D78" s="42">
        <v>410300</v>
      </c>
      <c r="E78" s="42">
        <v>70335.1</v>
      </c>
      <c r="F78" s="42">
        <v>339964.9</v>
      </c>
      <c r="G78" s="86">
        <f t="shared" si="0"/>
        <v>0.1714235924932976</v>
      </c>
    </row>
    <row r="79" spans="1:7" s="49" customFormat="1" ht="45">
      <c r="A79" s="87" t="s">
        <v>522</v>
      </c>
      <c r="B79" s="88" t="s">
        <v>46</v>
      </c>
      <c r="C79" s="89" t="s">
        <v>392</v>
      </c>
      <c r="D79" s="42">
        <v>102600</v>
      </c>
      <c r="E79" s="42">
        <v>20138.81</v>
      </c>
      <c r="F79" s="42">
        <v>82461.19</v>
      </c>
      <c r="G79" s="86">
        <f t="shared" si="0"/>
        <v>0.1962846978557505</v>
      </c>
    </row>
    <row r="80" spans="1:7" s="49" customFormat="1" ht="22.5">
      <c r="A80" s="87" t="s">
        <v>523</v>
      </c>
      <c r="B80" s="88" t="s">
        <v>46</v>
      </c>
      <c r="C80" s="89" t="s">
        <v>393</v>
      </c>
      <c r="D80" s="42">
        <v>615400</v>
      </c>
      <c r="E80" s="42">
        <v>8727.11</v>
      </c>
      <c r="F80" s="42">
        <v>606672.89</v>
      </c>
      <c r="G80" s="86">
        <f t="shared" si="0"/>
        <v>0.014181199220019501</v>
      </c>
    </row>
    <row r="81" spans="1:7" s="49" customFormat="1" ht="22.5">
      <c r="A81" s="87" t="s">
        <v>524</v>
      </c>
      <c r="B81" s="88" t="s">
        <v>46</v>
      </c>
      <c r="C81" s="89" t="s">
        <v>394</v>
      </c>
      <c r="D81" s="42">
        <v>923100</v>
      </c>
      <c r="E81" s="42">
        <v>469599</v>
      </c>
      <c r="F81" s="42">
        <v>453501</v>
      </c>
      <c r="G81" s="86">
        <f t="shared" si="0"/>
        <v>0.5087195320116997</v>
      </c>
    </row>
    <row r="82" spans="1:7" s="49" customFormat="1" ht="45">
      <c r="A82" s="87" t="s">
        <v>525</v>
      </c>
      <c r="B82" s="88" t="s">
        <v>46</v>
      </c>
      <c r="C82" s="89" t="s">
        <v>395</v>
      </c>
      <c r="D82" s="42">
        <v>540000</v>
      </c>
      <c r="E82" s="42">
        <v>106645.02</v>
      </c>
      <c r="F82" s="42">
        <v>433354.98</v>
      </c>
      <c r="G82" s="86">
        <f aca="true" t="shared" si="1" ref="G82:G145">E82/D82</f>
        <v>0.1974907777777778</v>
      </c>
    </row>
    <row r="83" spans="1:7" s="49" customFormat="1" ht="22.5">
      <c r="A83" s="87" t="s">
        <v>526</v>
      </c>
      <c r="B83" s="88" t="s">
        <v>46</v>
      </c>
      <c r="C83" s="89" t="s">
        <v>396</v>
      </c>
      <c r="D83" s="42">
        <v>540000</v>
      </c>
      <c r="E83" s="42">
        <v>106645.02</v>
      </c>
      <c r="F83" s="42">
        <v>433354.98</v>
      </c>
      <c r="G83" s="86">
        <f t="shared" si="1"/>
        <v>0.1974907777777778</v>
      </c>
    </row>
    <row r="84" spans="1:7" s="49" customFormat="1" ht="22.5">
      <c r="A84" s="87" t="s">
        <v>527</v>
      </c>
      <c r="B84" s="88" t="s">
        <v>46</v>
      </c>
      <c r="C84" s="89" t="s">
        <v>397</v>
      </c>
      <c r="D84" s="42">
        <v>540000</v>
      </c>
      <c r="E84" s="42">
        <v>106645.02</v>
      </c>
      <c r="F84" s="42">
        <v>433354.98</v>
      </c>
      <c r="G84" s="86">
        <f t="shared" si="1"/>
        <v>0.1974907777777778</v>
      </c>
    </row>
    <row r="85" spans="1:7" s="49" customFormat="1" ht="33.75">
      <c r="A85" s="87" t="s">
        <v>528</v>
      </c>
      <c r="B85" s="88" t="s">
        <v>46</v>
      </c>
      <c r="C85" s="89" t="s">
        <v>398</v>
      </c>
      <c r="D85" s="42">
        <v>540000</v>
      </c>
      <c r="E85" s="42">
        <v>106645.02</v>
      </c>
      <c r="F85" s="42">
        <v>433354.98</v>
      </c>
      <c r="G85" s="86">
        <f t="shared" si="1"/>
        <v>0.1974907777777778</v>
      </c>
    </row>
    <row r="86" spans="1:7" s="49" customFormat="1" ht="33.75">
      <c r="A86" s="87" t="s">
        <v>529</v>
      </c>
      <c r="B86" s="88" t="s">
        <v>46</v>
      </c>
      <c r="C86" s="89" t="s">
        <v>399</v>
      </c>
      <c r="D86" s="42">
        <v>57429167.89</v>
      </c>
      <c r="E86" s="42">
        <v>35167618.84</v>
      </c>
      <c r="F86" s="42">
        <v>22261549.05</v>
      </c>
      <c r="G86" s="86">
        <f t="shared" si="1"/>
        <v>0.6123651122259017</v>
      </c>
    </row>
    <row r="87" spans="1:7" s="49" customFormat="1" ht="123.75">
      <c r="A87" s="87" t="s">
        <v>530</v>
      </c>
      <c r="B87" s="88" t="s">
        <v>46</v>
      </c>
      <c r="C87" s="89" t="s">
        <v>400</v>
      </c>
      <c r="D87" s="42">
        <v>50656167.89</v>
      </c>
      <c r="E87" s="42">
        <v>30665826.79</v>
      </c>
      <c r="F87" s="42">
        <v>19990341.1</v>
      </c>
      <c r="G87" s="86">
        <f t="shared" si="1"/>
        <v>0.6053720221512002</v>
      </c>
    </row>
    <row r="88" spans="1:7" s="49" customFormat="1" ht="135">
      <c r="A88" s="87" t="s">
        <v>531</v>
      </c>
      <c r="B88" s="88" t="s">
        <v>46</v>
      </c>
      <c r="C88" s="89" t="s">
        <v>401</v>
      </c>
      <c r="D88" s="42">
        <v>50656167.89</v>
      </c>
      <c r="E88" s="42">
        <v>30665826.79</v>
      </c>
      <c r="F88" s="42">
        <v>19990341.1</v>
      </c>
      <c r="G88" s="86">
        <f t="shared" si="1"/>
        <v>0.6053720221512002</v>
      </c>
    </row>
    <row r="89" spans="1:7" s="49" customFormat="1" ht="135">
      <c r="A89" s="87" t="s">
        <v>532</v>
      </c>
      <c r="B89" s="88" t="s">
        <v>46</v>
      </c>
      <c r="C89" s="89" t="s">
        <v>402</v>
      </c>
      <c r="D89" s="42">
        <v>50656167.89</v>
      </c>
      <c r="E89" s="42">
        <v>30665826.79</v>
      </c>
      <c r="F89" s="42">
        <v>19990341.1</v>
      </c>
      <c r="G89" s="86">
        <f t="shared" si="1"/>
        <v>0.6053720221512002</v>
      </c>
    </row>
    <row r="90" spans="1:7" s="49" customFormat="1" ht="78.75">
      <c r="A90" s="87" t="s">
        <v>533</v>
      </c>
      <c r="B90" s="88" t="s">
        <v>46</v>
      </c>
      <c r="C90" s="89" t="s">
        <v>403</v>
      </c>
      <c r="D90" s="42">
        <v>6773000</v>
      </c>
      <c r="E90" s="42">
        <v>4501792.05</v>
      </c>
      <c r="F90" s="42">
        <v>2271207.95</v>
      </c>
      <c r="G90" s="86">
        <f t="shared" si="1"/>
        <v>0.6646673630592056</v>
      </c>
    </row>
    <row r="91" spans="1:7" s="49" customFormat="1" ht="45">
      <c r="A91" s="87" t="s">
        <v>534</v>
      </c>
      <c r="B91" s="88" t="s">
        <v>46</v>
      </c>
      <c r="C91" s="89" t="s">
        <v>404</v>
      </c>
      <c r="D91" s="42">
        <v>6769000</v>
      </c>
      <c r="E91" s="42">
        <v>4500639.24</v>
      </c>
      <c r="F91" s="42">
        <v>2268360.76</v>
      </c>
      <c r="G91" s="86">
        <f t="shared" si="1"/>
        <v>0.6648898271531984</v>
      </c>
    </row>
    <row r="92" spans="1:7" s="49" customFormat="1" ht="67.5">
      <c r="A92" s="87" t="s">
        <v>535</v>
      </c>
      <c r="B92" s="88" t="s">
        <v>46</v>
      </c>
      <c r="C92" s="89" t="s">
        <v>405</v>
      </c>
      <c r="D92" s="42">
        <v>6769000</v>
      </c>
      <c r="E92" s="42">
        <v>4500639.24</v>
      </c>
      <c r="F92" s="42">
        <v>2268360.76</v>
      </c>
      <c r="G92" s="86">
        <f t="shared" si="1"/>
        <v>0.6648898271531984</v>
      </c>
    </row>
    <row r="93" spans="1:7" s="49" customFormat="1" ht="67.5">
      <c r="A93" s="87" t="s">
        <v>536</v>
      </c>
      <c r="B93" s="88" t="s">
        <v>46</v>
      </c>
      <c r="C93" s="89" t="s">
        <v>406</v>
      </c>
      <c r="D93" s="42">
        <v>4000</v>
      </c>
      <c r="E93" s="42">
        <v>1152.81</v>
      </c>
      <c r="F93" s="42">
        <v>2847.19</v>
      </c>
      <c r="G93" s="86">
        <f t="shared" si="1"/>
        <v>0.2882025</v>
      </c>
    </row>
    <row r="94" spans="1:7" s="49" customFormat="1" ht="78.75">
      <c r="A94" s="87" t="s">
        <v>537</v>
      </c>
      <c r="B94" s="88" t="s">
        <v>46</v>
      </c>
      <c r="C94" s="89" t="s">
        <v>407</v>
      </c>
      <c r="D94" s="42">
        <v>4000</v>
      </c>
      <c r="E94" s="42">
        <v>1152.81</v>
      </c>
      <c r="F94" s="42">
        <v>2847.19</v>
      </c>
      <c r="G94" s="86">
        <f t="shared" si="1"/>
        <v>0.2882025</v>
      </c>
    </row>
    <row r="95" spans="1:7" s="49" customFormat="1" ht="22.5">
      <c r="A95" s="87" t="s">
        <v>538</v>
      </c>
      <c r="B95" s="88" t="s">
        <v>46</v>
      </c>
      <c r="C95" s="89" t="s">
        <v>408</v>
      </c>
      <c r="D95" s="42">
        <v>2840000</v>
      </c>
      <c r="E95" s="42">
        <v>1598222.76</v>
      </c>
      <c r="F95" s="42">
        <v>1241777.24</v>
      </c>
      <c r="G95" s="86">
        <f t="shared" si="1"/>
        <v>0.5627544929577465</v>
      </c>
    </row>
    <row r="96" spans="1:7" s="49" customFormat="1" ht="33.75">
      <c r="A96" s="87" t="s">
        <v>539</v>
      </c>
      <c r="B96" s="88" t="s">
        <v>46</v>
      </c>
      <c r="C96" s="89" t="s">
        <v>409</v>
      </c>
      <c r="D96" s="42">
        <v>495000</v>
      </c>
      <c r="E96" s="42">
        <v>185655.84</v>
      </c>
      <c r="F96" s="42">
        <v>309344.16</v>
      </c>
      <c r="G96" s="86">
        <f t="shared" si="1"/>
        <v>0.375062303030303</v>
      </c>
    </row>
    <row r="97" spans="1:7" s="49" customFormat="1" ht="180">
      <c r="A97" s="87" t="s">
        <v>540</v>
      </c>
      <c r="B97" s="88" t="s">
        <v>46</v>
      </c>
      <c r="C97" s="89" t="s">
        <v>410</v>
      </c>
      <c r="D97" s="42">
        <v>450000</v>
      </c>
      <c r="E97" s="42">
        <v>173280.85</v>
      </c>
      <c r="F97" s="42">
        <v>276719.15</v>
      </c>
      <c r="G97" s="86">
        <f t="shared" si="1"/>
        <v>0.3850685555555556</v>
      </c>
    </row>
    <row r="98" spans="1:7" s="49" customFormat="1" ht="90">
      <c r="A98" s="87" t="s">
        <v>541</v>
      </c>
      <c r="B98" s="88" t="s">
        <v>46</v>
      </c>
      <c r="C98" s="89" t="s">
        <v>411</v>
      </c>
      <c r="D98" s="42">
        <v>45000</v>
      </c>
      <c r="E98" s="42">
        <v>12374.99</v>
      </c>
      <c r="F98" s="42">
        <v>32625.01</v>
      </c>
      <c r="G98" s="86">
        <f t="shared" si="1"/>
        <v>0.2749997777777778</v>
      </c>
    </row>
    <row r="99" spans="1:7" s="49" customFormat="1" ht="90">
      <c r="A99" s="87" t="s">
        <v>542</v>
      </c>
      <c r="B99" s="88" t="s">
        <v>46</v>
      </c>
      <c r="C99" s="89" t="s">
        <v>412</v>
      </c>
      <c r="D99" s="42">
        <v>10000</v>
      </c>
      <c r="E99" s="42">
        <v>15000</v>
      </c>
      <c r="F99" s="42">
        <v>-5000</v>
      </c>
      <c r="G99" s="86">
        <f t="shared" si="1"/>
        <v>1.5</v>
      </c>
    </row>
    <row r="100" spans="1:7" s="49" customFormat="1" ht="157.5">
      <c r="A100" s="87" t="s">
        <v>543</v>
      </c>
      <c r="B100" s="88" t="s">
        <v>46</v>
      </c>
      <c r="C100" s="89" t="s">
        <v>413</v>
      </c>
      <c r="D100" s="42">
        <v>15000</v>
      </c>
      <c r="E100" s="42">
        <v>17100</v>
      </c>
      <c r="F100" s="42">
        <v>-2100</v>
      </c>
      <c r="G100" s="86">
        <f t="shared" si="1"/>
        <v>1.14</v>
      </c>
    </row>
    <row r="101" spans="1:7" s="49" customFormat="1" ht="33.75">
      <c r="A101" s="87" t="s">
        <v>544</v>
      </c>
      <c r="B101" s="88" t="s">
        <v>46</v>
      </c>
      <c r="C101" s="89" t="s">
        <v>414</v>
      </c>
      <c r="D101" s="42">
        <v>15000</v>
      </c>
      <c r="E101" s="42">
        <v>17100</v>
      </c>
      <c r="F101" s="42">
        <v>-2100</v>
      </c>
      <c r="G101" s="86">
        <f t="shared" si="1"/>
        <v>1.14</v>
      </c>
    </row>
    <row r="102" spans="1:7" s="49" customFormat="1" ht="78.75">
      <c r="A102" s="87" t="s">
        <v>545</v>
      </c>
      <c r="B102" s="88" t="s">
        <v>46</v>
      </c>
      <c r="C102" s="89" t="s">
        <v>415</v>
      </c>
      <c r="D102" s="42">
        <v>140000</v>
      </c>
      <c r="E102" s="42">
        <v>278200</v>
      </c>
      <c r="F102" s="42">
        <v>-138200</v>
      </c>
      <c r="G102" s="86">
        <f t="shared" si="1"/>
        <v>1.987142857142857</v>
      </c>
    </row>
    <row r="103" spans="1:7" s="49" customFormat="1" ht="33.75">
      <c r="A103" s="87" t="s">
        <v>546</v>
      </c>
      <c r="B103" s="88" t="s">
        <v>46</v>
      </c>
      <c r="C103" s="89" t="s">
        <v>416</v>
      </c>
      <c r="D103" s="42">
        <v>300</v>
      </c>
      <c r="E103" s="42">
        <v>300</v>
      </c>
      <c r="F103" s="42" t="s">
        <v>60</v>
      </c>
      <c r="G103" s="86">
        <f t="shared" si="1"/>
        <v>1</v>
      </c>
    </row>
    <row r="104" spans="1:7" s="49" customFormat="1" ht="33.75">
      <c r="A104" s="87" t="s">
        <v>547</v>
      </c>
      <c r="B104" s="88" t="s">
        <v>46</v>
      </c>
      <c r="C104" s="89" t="s">
        <v>417</v>
      </c>
      <c r="D104" s="42">
        <v>300</v>
      </c>
      <c r="E104" s="42">
        <v>300</v>
      </c>
      <c r="F104" s="42" t="s">
        <v>60</v>
      </c>
      <c r="G104" s="86">
        <f t="shared" si="1"/>
        <v>1</v>
      </c>
    </row>
    <row r="105" spans="1:7" s="49" customFormat="1" ht="67.5">
      <c r="A105" s="87" t="s">
        <v>548</v>
      </c>
      <c r="B105" s="88" t="s">
        <v>46</v>
      </c>
      <c r="C105" s="89" t="s">
        <v>418</v>
      </c>
      <c r="D105" s="42">
        <v>40000</v>
      </c>
      <c r="E105" s="42">
        <v>40000</v>
      </c>
      <c r="F105" s="42" t="s">
        <v>60</v>
      </c>
      <c r="G105" s="86">
        <f t="shared" si="1"/>
        <v>1</v>
      </c>
    </row>
    <row r="106" spans="1:7" s="49" customFormat="1" ht="78.75">
      <c r="A106" s="87" t="s">
        <v>549</v>
      </c>
      <c r="B106" s="88" t="s">
        <v>46</v>
      </c>
      <c r="C106" s="89" t="s">
        <v>419</v>
      </c>
      <c r="D106" s="42">
        <v>40000</v>
      </c>
      <c r="E106" s="42">
        <v>40000</v>
      </c>
      <c r="F106" s="42" t="s">
        <v>60</v>
      </c>
      <c r="G106" s="86">
        <f t="shared" si="1"/>
        <v>1</v>
      </c>
    </row>
    <row r="107" spans="1:7" s="49" customFormat="1" ht="101.25">
      <c r="A107" s="87" t="s">
        <v>550</v>
      </c>
      <c r="B107" s="88" t="s">
        <v>46</v>
      </c>
      <c r="C107" s="89" t="s">
        <v>420</v>
      </c>
      <c r="D107" s="42">
        <v>3000</v>
      </c>
      <c r="E107" s="42">
        <v>3000</v>
      </c>
      <c r="F107" s="42" t="s">
        <v>60</v>
      </c>
      <c r="G107" s="86">
        <f t="shared" si="1"/>
        <v>1</v>
      </c>
    </row>
    <row r="108" spans="1:7" s="49" customFormat="1" ht="45">
      <c r="A108" s="87" t="s">
        <v>551</v>
      </c>
      <c r="B108" s="88" t="s">
        <v>46</v>
      </c>
      <c r="C108" s="89" t="s">
        <v>421</v>
      </c>
      <c r="D108" s="42">
        <v>2136700</v>
      </c>
      <c r="E108" s="42">
        <v>1058966.92</v>
      </c>
      <c r="F108" s="42">
        <v>1077733.08</v>
      </c>
      <c r="G108" s="86">
        <f t="shared" si="1"/>
        <v>0.49560861141011836</v>
      </c>
    </row>
    <row r="109" spans="1:7" s="49" customFormat="1" ht="56.25">
      <c r="A109" s="87" t="s">
        <v>552</v>
      </c>
      <c r="B109" s="88" t="s">
        <v>46</v>
      </c>
      <c r="C109" s="89" t="s">
        <v>422</v>
      </c>
      <c r="D109" s="42">
        <v>2136700</v>
      </c>
      <c r="E109" s="42">
        <v>1058966.92</v>
      </c>
      <c r="F109" s="42">
        <v>1077733.08</v>
      </c>
      <c r="G109" s="86">
        <f t="shared" si="1"/>
        <v>0.49560861141011836</v>
      </c>
    </row>
    <row r="110" spans="1:7" s="49" customFormat="1" ht="22.5">
      <c r="A110" s="87" t="s">
        <v>553</v>
      </c>
      <c r="B110" s="88" t="s">
        <v>46</v>
      </c>
      <c r="C110" s="89" t="s">
        <v>423</v>
      </c>
      <c r="D110" s="42">
        <v>50000</v>
      </c>
      <c r="E110" s="42">
        <v>11190</v>
      </c>
      <c r="F110" s="42">
        <v>38810</v>
      </c>
      <c r="G110" s="86">
        <f t="shared" si="1"/>
        <v>0.2238</v>
      </c>
    </row>
    <row r="111" spans="1:7" s="49" customFormat="1" ht="12.75">
      <c r="A111" s="87" t="s">
        <v>554</v>
      </c>
      <c r="B111" s="88" t="s">
        <v>46</v>
      </c>
      <c r="C111" s="89" t="s">
        <v>424</v>
      </c>
      <c r="D111" s="42" t="s">
        <v>60</v>
      </c>
      <c r="E111" s="42">
        <v>-8610</v>
      </c>
      <c r="F111" s="42">
        <v>8610</v>
      </c>
      <c r="G111" s="86"/>
    </row>
    <row r="112" spans="1:7" s="49" customFormat="1" ht="33.75">
      <c r="A112" s="87" t="s">
        <v>555</v>
      </c>
      <c r="B112" s="88" t="s">
        <v>46</v>
      </c>
      <c r="C112" s="89" t="s">
        <v>425</v>
      </c>
      <c r="D112" s="42" t="s">
        <v>60</v>
      </c>
      <c r="E112" s="42">
        <v>-8610</v>
      </c>
      <c r="F112" s="42">
        <v>8610</v>
      </c>
      <c r="G112" s="86"/>
    </row>
    <row r="113" spans="1:7" s="49" customFormat="1" ht="12.75">
      <c r="A113" s="87" t="s">
        <v>556</v>
      </c>
      <c r="B113" s="88" t="s">
        <v>46</v>
      </c>
      <c r="C113" s="89" t="s">
        <v>426</v>
      </c>
      <c r="D113" s="42">
        <v>50000</v>
      </c>
      <c r="E113" s="42">
        <v>19800</v>
      </c>
      <c r="F113" s="42">
        <v>30200</v>
      </c>
      <c r="G113" s="86">
        <f t="shared" si="1"/>
        <v>0.396</v>
      </c>
    </row>
    <row r="114" spans="1:7" s="49" customFormat="1" ht="22.5">
      <c r="A114" s="87" t="s">
        <v>557</v>
      </c>
      <c r="B114" s="88" t="s">
        <v>46</v>
      </c>
      <c r="C114" s="89" t="s">
        <v>427</v>
      </c>
      <c r="D114" s="42">
        <v>50000</v>
      </c>
      <c r="E114" s="42">
        <v>19800</v>
      </c>
      <c r="F114" s="42">
        <v>30200</v>
      </c>
      <c r="G114" s="86">
        <f t="shared" si="1"/>
        <v>0.396</v>
      </c>
    </row>
    <row r="115" spans="1:7" s="49" customFormat="1" ht="22.5">
      <c r="A115" s="87" t="s">
        <v>558</v>
      </c>
      <c r="B115" s="88" t="s">
        <v>46</v>
      </c>
      <c r="C115" s="89" t="s">
        <v>428</v>
      </c>
      <c r="D115" s="42">
        <v>618523040.59</v>
      </c>
      <c r="E115" s="42">
        <v>472790052.75</v>
      </c>
      <c r="F115" s="42">
        <v>145732987.84</v>
      </c>
      <c r="G115" s="86">
        <f t="shared" si="1"/>
        <v>0.7643855147239341</v>
      </c>
    </row>
    <row r="116" spans="1:7" s="49" customFormat="1" ht="48.75" customHeight="1">
      <c r="A116" s="87" t="s">
        <v>559</v>
      </c>
      <c r="B116" s="88" t="s">
        <v>46</v>
      </c>
      <c r="C116" s="89" t="s">
        <v>429</v>
      </c>
      <c r="D116" s="42">
        <v>620437615.68</v>
      </c>
      <c r="E116" s="42">
        <v>474704627.84</v>
      </c>
      <c r="F116" s="42">
        <v>145732987.84</v>
      </c>
      <c r="G116" s="86">
        <f t="shared" si="1"/>
        <v>0.7651125847998811</v>
      </c>
    </row>
    <row r="117" spans="1:7" s="49" customFormat="1" ht="33.75">
      <c r="A117" s="87" t="s">
        <v>560</v>
      </c>
      <c r="B117" s="88" t="s">
        <v>46</v>
      </c>
      <c r="C117" s="89" t="s">
        <v>430</v>
      </c>
      <c r="D117" s="42">
        <v>211986700</v>
      </c>
      <c r="E117" s="42">
        <v>158989500</v>
      </c>
      <c r="F117" s="42">
        <v>52997200</v>
      </c>
      <c r="G117" s="86">
        <f t="shared" si="1"/>
        <v>0.749997523429536</v>
      </c>
    </row>
    <row r="118" spans="1:7" s="49" customFormat="1" ht="22.5">
      <c r="A118" s="87" t="s">
        <v>561</v>
      </c>
      <c r="B118" s="88" t="s">
        <v>46</v>
      </c>
      <c r="C118" s="89" t="s">
        <v>431</v>
      </c>
      <c r="D118" s="42">
        <v>211986700</v>
      </c>
      <c r="E118" s="42">
        <v>158989500</v>
      </c>
      <c r="F118" s="42">
        <v>52997200</v>
      </c>
      <c r="G118" s="86">
        <f t="shared" si="1"/>
        <v>0.749997523429536</v>
      </c>
    </row>
    <row r="119" spans="1:7" s="49" customFormat="1" ht="33.75">
      <c r="A119" s="87" t="s">
        <v>562</v>
      </c>
      <c r="B119" s="88" t="s">
        <v>46</v>
      </c>
      <c r="C119" s="89" t="s">
        <v>432</v>
      </c>
      <c r="D119" s="42">
        <v>211986700</v>
      </c>
      <c r="E119" s="42">
        <v>158989500</v>
      </c>
      <c r="F119" s="42">
        <v>52997200</v>
      </c>
      <c r="G119" s="86">
        <f t="shared" si="1"/>
        <v>0.749997523429536</v>
      </c>
    </row>
    <row r="120" spans="1:7" s="49" customFormat="1" ht="33.75">
      <c r="A120" s="87" t="s">
        <v>563</v>
      </c>
      <c r="B120" s="88" t="s">
        <v>46</v>
      </c>
      <c r="C120" s="89" t="s">
        <v>433</v>
      </c>
      <c r="D120" s="42">
        <v>268172415.68</v>
      </c>
      <c r="E120" s="42">
        <v>209505027.84</v>
      </c>
      <c r="F120" s="42">
        <v>58667387.84</v>
      </c>
      <c r="G120" s="86">
        <f t="shared" si="1"/>
        <v>0.7812325787078505</v>
      </c>
    </row>
    <row r="121" spans="1:7" s="49" customFormat="1" ht="33.75">
      <c r="A121" s="87" t="s">
        <v>564</v>
      </c>
      <c r="B121" s="88" t="s">
        <v>46</v>
      </c>
      <c r="C121" s="89" t="s">
        <v>434</v>
      </c>
      <c r="D121" s="42">
        <v>1506486</v>
      </c>
      <c r="E121" s="42">
        <v>1506486</v>
      </c>
      <c r="F121" s="42" t="s">
        <v>60</v>
      </c>
      <c r="G121" s="86">
        <f t="shared" si="1"/>
        <v>1</v>
      </c>
    </row>
    <row r="122" spans="1:7" s="49" customFormat="1" ht="33.75">
      <c r="A122" s="87" t="s">
        <v>565</v>
      </c>
      <c r="B122" s="88" t="s">
        <v>46</v>
      </c>
      <c r="C122" s="89" t="s">
        <v>435</v>
      </c>
      <c r="D122" s="42">
        <v>1506486</v>
      </c>
      <c r="E122" s="42">
        <v>1506486</v>
      </c>
      <c r="F122" s="42" t="s">
        <v>60</v>
      </c>
      <c r="G122" s="86">
        <f t="shared" si="1"/>
        <v>1</v>
      </c>
    </row>
    <row r="123" spans="1:7" s="49" customFormat="1" ht="33.75">
      <c r="A123" s="87" t="s">
        <v>566</v>
      </c>
      <c r="B123" s="88" t="s">
        <v>46</v>
      </c>
      <c r="C123" s="89" t="s">
        <v>436</v>
      </c>
      <c r="D123" s="42">
        <v>1346515</v>
      </c>
      <c r="E123" s="42">
        <v>1346515</v>
      </c>
      <c r="F123" s="42" t="s">
        <v>60</v>
      </c>
      <c r="G123" s="86">
        <f t="shared" si="1"/>
        <v>1</v>
      </c>
    </row>
    <row r="124" spans="1:7" s="49" customFormat="1" ht="33.75">
      <c r="A124" s="87" t="s">
        <v>567</v>
      </c>
      <c r="B124" s="88" t="s">
        <v>46</v>
      </c>
      <c r="C124" s="89" t="s">
        <v>437</v>
      </c>
      <c r="D124" s="42">
        <v>1346515</v>
      </c>
      <c r="E124" s="42">
        <v>1346515</v>
      </c>
      <c r="F124" s="42" t="s">
        <v>60</v>
      </c>
      <c r="G124" s="86">
        <f t="shared" si="1"/>
        <v>1</v>
      </c>
    </row>
    <row r="125" spans="1:7" s="49" customFormat="1" ht="33.75">
      <c r="A125" s="87" t="s">
        <v>568</v>
      </c>
      <c r="B125" s="88" t="s">
        <v>46</v>
      </c>
      <c r="C125" s="89" t="s">
        <v>438</v>
      </c>
      <c r="D125" s="42">
        <v>7103800</v>
      </c>
      <c r="E125" s="42">
        <v>7103800</v>
      </c>
      <c r="F125" s="42" t="s">
        <v>60</v>
      </c>
      <c r="G125" s="86">
        <f t="shared" si="1"/>
        <v>1</v>
      </c>
    </row>
    <row r="126" spans="1:7" s="49" customFormat="1" ht="45">
      <c r="A126" s="87" t="s">
        <v>569</v>
      </c>
      <c r="B126" s="88" t="s">
        <v>46</v>
      </c>
      <c r="C126" s="89" t="s">
        <v>439</v>
      </c>
      <c r="D126" s="42">
        <v>7103800</v>
      </c>
      <c r="E126" s="42">
        <v>7103800</v>
      </c>
      <c r="F126" s="42" t="s">
        <v>60</v>
      </c>
      <c r="G126" s="86">
        <f t="shared" si="1"/>
        <v>1</v>
      </c>
    </row>
    <row r="127" spans="1:7" s="49" customFormat="1" ht="33.75">
      <c r="A127" s="87" t="s">
        <v>570</v>
      </c>
      <c r="B127" s="88" t="s">
        <v>46</v>
      </c>
      <c r="C127" s="89" t="s">
        <v>440</v>
      </c>
      <c r="D127" s="42">
        <v>136442610</v>
      </c>
      <c r="E127" s="42">
        <v>136442610</v>
      </c>
      <c r="F127" s="42" t="s">
        <v>60</v>
      </c>
      <c r="G127" s="86">
        <f t="shared" si="1"/>
        <v>1</v>
      </c>
    </row>
    <row r="128" spans="1:7" s="49" customFormat="1" ht="45">
      <c r="A128" s="87" t="s">
        <v>571</v>
      </c>
      <c r="B128" s="88" t="s">
        <v>46</v>
      </c>
      <c r="C128" s="89" t="s">
        <v>441</v>
      </c>
      <c r="D128" s="42">
        <v>136442610</v>
      </c>
      <c r="E128" s="42">
        <v>136442610</v>
      </c>
      <c r="F128" s="42" t="s">
        <v>60</v>
      </c>
      <c r="G128" s="86">
        <f t="shared" si="1"/>
        <v>1</v>
      </c>
    </row>
    <row r="129" spans="1:7" s="49" customFormat="1" ht="12.75">
      <c r="A129" s="87" t="s">
        <v>572</v>
      </c>
      <c r="B129" s="88" t="s">
        <v>46</v>
      </c>
      <c r="C129" s="89" t="s">
        <v>442</v>
      </c>
      <c r="D129" s="42">
        <v>121773004.68</v>
      </c>
      <c r="E129" s="42">
        <v>63105616.84</v>
      </c>
      <c r="F129" s="42">
        <v>58667387.84</v>
      </c>
      <c r="G129" s="86">
        <f t="shared" si="1"/>
        <v>0.5182233698333344</v>
      </c>
    </row>
    <row r="130" spans="1:7" s="49" customFormat="1" ht="22.5">
      <c r="A130" s="87" t="s">
        <v>573</v>
      </c>
      <c r="B130" s="88" t="s">
        <v>46</v>
      </c>
      <c r="C130" s="89" t="s">
        <v>443</v>
      </c>
      <c r="D130" s="42">
        <v>121773004.68</v>
      </c>
      <c r="E130" s="42">
        <v>63105616.84</v>
      </c>
      <c r="F130" s="42">
        <v>58667387.84</v>
      </c>
      <c r="G130" s="86">
        <f t="shared" si="1"/>
        <v>0.5182233698333344</v>
      </c>
    </row>
    <row r="131" spans="1:7" s="49" customFormat="1" ht="45">
      <c r="A131" s="87" t="s">
        <v>574</v>
      </c>
      <c r="B131" s="88" t="s">
        <v>46</v>
      </c>
      <c r="C131" s="89" t="s">
        <v>444</v>
      </c>
      <c r="D131" s="42">
        <v>140205100</v>
      </c>
      <c r="E131" s="42">
        <v>106136700</v>
      </c>
      <c r="F131" s="42">
        <v>34068400</v>
      </c>
      <c r="G131" s="86">
        <f t="shared" si="1"/>
        <v>0.7570102656750717</v>
      </c>
    </row>
    <row r="132" spans="1:7" s="49" customFormat="1" ht="56.25">
      <c r="A132" s="87" t="s">
        <v>575</v>
      </c>
      <c r="B132" s="88" t="s">
        <v>46</v>
      </c>
      <c r="C132" s="89" t="s">
        <v>445</v>
      </c>
      <c r="D132" s="42">
        <v>2884600</v>
      </c>
      <c r="E132" s="42">
        <v>2062100</v>
      </c>
      <c r="F132" s="42">
        <v>822500</v>
      </c>
      <c r="G132" s="86">
        <f t="shared" si="1"/>
        <v>0.7148651459474451</v>
      </c>
    </row>
    <row r="133" spans="1:7" s="49" customFormat="1" ht="45">
      <c r="A133" s="87" t="s">
        <v>576</v>
      </c>
      <c r="B133" s="88" t="s">
        <v>46</v>
      </c>
      <c r="C133" s="89" t="s">
        <v>446</v>
      </c>
      <c r="D133" s="42">
        <v>2884600</v>
      </c>
      <c r="E133" s="42">
        <v>2062100</v>
      </c>
      <c r="F133" s="42">
        <v>822500</v>
      </c>
      <c r="G133" s="86">
        <f t="shared" si="1"/>
        <v>0.7148651459474451</v>
      </c>
    </row>
    <row r="134" spans="1:7" s="49" customFormat="1" ht="45">
      <c r="A134" s="87" t="s">
        <v>577</v>
      </c>
      <c r="B134" s="88" t="s">
        <v>46</v>
      </c>
      <c r="C134" s="89" t="s">
        <v>447</v>
      </c>
      <c r="D134" s="42">
        <v>129470700</v>
      </c>
      <c r="E134" s="42">
        <v>96224800</v>
      </c>
      <c r="F134" s="42">
        <v>33245900</v>
      </c>
      <c r="G134" s="86">
        <f t="shared" si="1"/>
        <v>0.7432168050377421</v>
      </c>
    </row>
    <row r="135" spans="1:7" s="49" customFormat="1" ht="56.25">
      <c r="A135" s="87" t="s">
        <v>578</v>
      </c>
      <c r="B135" s="88" t="s">
        <v>46</v>
      </c>
      <c r="C135" s="89" t="s">
        <v>448</v>
      </c>
      <c r="D135" s="42">
        <v>129470700</v>
      </c>
      <c r="E135" s="42">
        <v>96224800</v>
      </c>
      <c r="F135" s="42">
        <v>33245900</v>
      </c>
      <c r="G135" s="86">
        <f t="shared" si="1"/>
        <v>0.7432168050377421</v>
      </c>
    </row>
    <row r="136" spans="1:7" s="49" customFormat="1" ht="101.25">
      <c r="A136" s="87" t="s">
        <v>579</v>
      </c>
      <c r="B136" s="88" t="s">
        <v>46</v>
      </c>
      <c r="C136" s="89" t="s">
        <v>449</v>
      </c>
      <c r="D136" s="42">
        <v>7438200</v>
      </c>
      <c r="E136" s="42">
        <v>7438200</v>
      </c>
      <c r="F136" s="42" t="s">
        <v>60</v>
      </c>
      <c r="G136" s="86">
        <f t="shared" si="1"/>
        <v>1</v>
      </c>
    </row>
    <row r="137" spans="1:7" s="49" customFormat="1" ht="90">
      <c r="A137" s="87" t="s">
        <v>580</v>
      </c>
      <c r="B137" s="88" t="s">
        <v>46</v>
      </c>
      <c r="C137" s="89" t="s">
        <v>450</v>
      </c>
      <c r="D137" s="42">
        <v>7438200</v>
      </c>
      <c r="E137" s="42">
        <v>7438200</v>
      </c>
      <c r="F137" s="42" t="s">
        <v>60</v>
      </c>
      <c r="G137" s="86">
        <f t="shared" si="1"/>
        <v>1</v>
      </c>
    </row>
    <row r="138" spans="1:7" s="49" customFormat="1" ht="33.75">
      <c r="A138" s="87" t="s">
        <v>581</v>
      </c>
      <c r="B138" s="88" t="s">
        <v>46</v>
      </c>
      <c r="C138" s="89" t="s">
        <v>451</v>
      </c>
      <c r="D138" s="42">
        <v>411600</v>
      </c>
      <c r="E138" s="42">
        <v>411600</v>
      </c>
      <c r="F138" s="42" t="s">
        <v>60</v>
      </c>
      <c r="G138" s="86">
        <f t="shared" si="1"/>
        <v>1</v>
      </c>
    </row>
    <row r="139" spans="1:7" s="49" customFormat="1" ht="22.5">
      <c r="A139" s="87" t="s">
        <v>582</v>
      </c>
      <c r="B139" s="88" t="s">
        <v>46</v>
      </c>
      <c r="C139" s="89" t="s">
        <v>452</v>
      </c>
      <c r="D139" s="42">
        <v>411600</v>
      </c>
      <c r="E139" s="42">
        <v>411600</v>
      </c>
      <c r="F139" s="42" t="s">
        <v>60</v>
      </c>
      <c r="G139" s="86">
        <f t="shared" si="1"/>
        <v>1</v>
      </c>
    </row>
    <row r="140" spans="1:7" s="49" customFormat="1" ht="22.5">
      <c r="A140" s="87" t="s">
        <v>583</v>
      </c>
      <c r="B140" s="88" t="s">
        <v>46</v>
      </c>
      <c r="C140" s="89" t="s">
        <v>453</v>
      </c>
      <c r="D140" s="42">
        <v>73400</v>
      </c>
      <c r="E140" s="42">
        <v>73400</v>
      </c>
      <c r="F140" s="42" t="s">
        <v>60</v>
      </c>
      <c r="G140" s="86">
        <f t="shared" si="1"/>
        <v>1</v>
      </c>
    </row>
    <row r="141" spans="1:7" s="49" customFormat="1" ht="78.75">
      <c r="A141" s="87" t="s">
        <v>584</v>
      </c>
      <c r="B141" s="88" t="s">
        <v>46</v>
      </c>
      <c r="C141" s="89" t="s">
        <v>454</v>
      </c>
      <c r="D141" s="42">
        <v>73400</v>
      </c>
      <c r="E141" s="42">
        <v>73400</v>
      </c>
      <c r="F141" s="42" t="s">
        <v>60</v>
      </c>
      <c r="G141" s="86">
        <f t="shared" si="1"/>
        <v>1</v>
      </c>
    </row>
    <row r="142" spans="1:7" s="49" customFormat="1" ht="67.5">
      <c r="A142" s="87" t="s">
        <v>585</v>
      </c>
      <c r="B142" s="88" t="s">
        <v>46</v>
      </c>
      <c r="C142" s="89" t="s">
        <v>455</v>
      </c>
      <c r="D142" s="42">
        <v>73400</v>
      </c>
      <c r="E142" s="42">
        <v>73400</v>
      </c>
      <c r="F142" s="42" t="s">
        <v>60</v>
      </c>
      <c r="G142" s="86">
        <f t="shared" si="1"/>
        <v>1</v>
      </c>
    </row>
    <row r="143" spans="1:7" s="49" customFormat="1" ht="135">
      <c r="A143" s="87" t="s">
        <v>586</v>
      </c>
      <c r="B143" s="88" t="s">
        <v>46</v>
      </c>
      <c r="C143" s="89" t="s">
        <v>456</v>
      </c>
      <c r="D143" s="42">
        <v>41869.76</v>
      </c>
      <c r="E143" s="42">
        <v>41869.76</v>
      </c>
      <c r="F143" s="42" t="s">
        <v>60</v>
      </c>
      <c r="G143" s="86">
        <f t="shared" si="1"/>
        <v>1</v>
      </c>
    </row>
    <row r="144" spans="1:7" s="49" customFormat="1" ht="45">
      <c r="A144" s="87" t="s">
        <v>587</v>
      </c>
      <c r="B144" s="88" t="s">
        <v>46</v>
      </c>
      <c r="C144" s="89" t="s">
        <v>457</v>
      </c>
      <c r="D144" s="42">
        <v>41869.76</v>
      </c>
      <c r="E144" s="42">
        <v>41869.76</v>
      </c>
      <c r="F144" s="42" t="s">
        <v>60</v>
      </c>
      <c r="G144" s="86">
        <f t="shared" si="1"/>
        <v>1</v>
      </c>
    </row>
    <row r="145" spans="1:7" s="49" customFormat="1" ht="45">
      <c r="A145" s="87" t="s">
        <v>588</v>
      </c>
      <c r="B145" s="88" t="s">
        <v>46</v>
      </c>
      <c r="C145" s="89" t="s">
        <v>458</v>
      </c>
      <c r="D145" s="42">
        <v>41869.76</v>
      </c>
      <c r="E145" s="42">
        <v>41869.76</v>
      </c>
      <c r="F145" s="42" t="s">
        <v>60</v>
      </c>
      <c r="G145" s="86">
        <f t="shared" si="1"/>
        <v>1</v>
      </c>
    </row>
    <row r="146" spans="1:7" s="49" customFormat="1" ht="45">
      <c r="A146" s="87" t="s">
        <v>589</v>
      </c>
      <c r="B146" s="88" t="s">
        <v>46</v>
      </c>
      <c r="C146" s="89" t="s">
        <v>459</v>
      </c>
      <c r="D146" s="42">
        <v>41869.76</v>
      </c>
      <c r="E146" s="42">
        <v>41869.76</v>
      </c>
      <c r="F146" s="42" t="s">
        <v>60</v>
      </c>
      <c r="G146" s="86">
        <f>E146/D146</f>
        <v>1</v>
      </c>
    </row>
    <row r="147" spans="1:7" s="49" customFormat="1" ht="67.5">
      <c r="A147" s="87" t="s">
        <v>590</v>
      </c>
      <c r="B147" s="88" t="s">
        <v>46</v>
      </c>
      <c r="C147" s="89" t="s">
        <v>460</v>
      </c>
      <c r="D147" s="42">
        <v>-1956444.85</v>
      </c>
      <c r="E147" s="42">
        <v>-1956444.85</v>
      </c>
      <c r="F147" s="42" t="s">
        <v>60</v>
      </c>
      <c r="G147" s="86">
        <f>E147/D147</f>
        <v>1</v>
      </c>
    </row>
    <row r="148" spans="1:7" s="49" customFormat="1" ht="68.25" thickBot="1">
      <c r="A148" s="90" t="s">
        <v>591</v>
      </c>
      <c r="B148" s="91" t="s">
        <v>46</v>
      </c>
      <c r="C148" s="92" t="s">
        <v>461</v>
      </c>
      <c r="D148" s="93">
        <v>-1956444.85</v>
      </c>
      <c r="E148" s="93">
        <v>-1956444.85</v>
      </c>
      <c r="F148" s="93" t="s">
        <v>60</v>
      </c>
      <c r="G148" s="94">
        <f>E148/D148</f>
        <v>1</v>
      </c>
    </row>
    <row r="149" spans="1:6" s="15" customFormat="1" ht="12.75">
      <c r="A149" s="77"/>
      <c r="B149" s="77"/>
      <c r="C149" s="77"/>
      <c r="D149" s="78"/>
      <c r="E149" s="78"/>
      <c r="F149" s="78"/>
    </row>
  </sheetData>
  <sheetProtection/>
  <mergeCells count="8">
    <mergeCell ref="E1:G1"/>
    <mergeCell ref="G13:G15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9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14"/>
  <sheetViews>
    <sheetView showGridLines="0" zoomScale="115" zoomScaleNormal="115" zoomScaleSheetLayoutView="100" zoomScalePageLayoutView="0" workbookViewId="0" topLeftCell="A142">
      <selection activeCell="E214" sqref="E21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7" width="9.25390625" style="0" customWidth="1"/>
    <col min="8" max="8" width="0.74609375" style="0" customWidth="1"/>
  </cols>
  <sheetData>
    <row r="1" spans="1:8" ht="15">
      <c r="A1" s="155" t="s">
        <v>25</v>
      </c>
      <c r="B1" s="155"/>
      <c r="C1" s="155"/>
      <c r="D1" s="155"/>
      <c r="E1" s="155"/>
      <c r="F1" s="25" t="s">
        <v>22</v>
      </c>
      <c r="G1" s="27"/>
      <c r="H1" s="27"/>
    </row>
    <row r="2" spans="1:8" ht="15.75" thickBot="1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109"/>
      <c r="B3" s="110" t="s">
        <v>8</v>
      </c>
      <c r="C3" s="111" t="s">
        <v>7</v>
      </c>
      <c r="D3" s="111" t="s">
        <v>20</v>
      </c>
      <c r="E3" s="111"/>
      <c r="F3" s="162" t="s">
        <v>13</v>
      </c>
      <c r="G3" s="153" t="s">
        <v>595</v>
      </c>
      <c r="H3" s="27"/>
    </row>
    <row r="4" spans="1:8" ht="12.75" customHeight="1">
      <c r="A4" s="112" t="s">
        <v>5</v>
      </c>
      <c r="B4" s="43" t="s">
        <v>9</v>
      </c>
      <c r="C4" s="29" t="s">
        <v>32</v>
      </c>
      <c r="D4" s="29" t="s">
        <v>21</v>
      </c>
      <c r="E4" s="28" t="s">
        <v>15</v>
      </c>
      <c r="F4" s="163"/>
      <c r="G4" s="154"/>
      <c r="H4" s="27"/>
    </row>
    <row r="5" spans="1:8" ht="11.25" customHeight="1">
      <c r="A5" s="113"/>
      <c r="B5" s="114" t="s">
        <v>10</v>
      </c>
      <c r="C5" s="115" t="s">
        <v>33</v>
      </c>
      <c r="D5" s="115" t="s">
        <v>3</v>
      </c>
      <c r="E5" s="116"/>
      <c r="F5" s="163"/>
      <c r="G5" s="154"/>
      <c r="H5" s="27"/>
    </row>
    <row r="6" spans="1:8" ht="12.75">
      <c r="A6" s="81">
        <v>1</v>
      </c>
      <c r="B6" s="30">
        <v>2</v>
      </c>
      <c r="C6" s="101">
        <v>3</v>
      </c>
      <c r="D6" s="100" t="s">
        <v>1</v>
      </c>
      <c r="E6" s="100" t="s">
        <v>2</v>
      </c>
      <c r="F6" s="100" t="s">
        <v>6</v>
      </c>
      <c r="G6" s="83">
        <v>7</v>
      </c>
      <c r="H6" s="18"/>
    </row>
    <row r="7" spans="1:7" s="26" customFormat="1" ht="12.75">
      <c r="A7" s="102" t="s">
        <v>58</v>
      </c>
      <c r="B7" s="103">
        <v>200</v>
      </c>
      <c r="C7" s="46" t="s">
        <v>47</v>
      </c>
      <c r="D7" s="47">
        <v>933149908.48</v>
      </c>
      <c r="E7" s="47">
        <v>519391392.1</v>
      </c>
      <c r="F7" s="47">
        <v>413758516.38</v>
      </c>
      <c r="G7" s="104">
        <f>E7/D7</f>
        <v>0.5566001640036939</v>
      </c>
    </row>
    <row r="8" spans="1:7" s="26" customFormat="1" ht="12.75">
      <c r="A8" s="117" t="s">
        <v>45</v>
      </c>
      <c r="B8" s="118"/>
      <c r="C8" s="55"/>
      <c r="D8" s="56"/>
      <c r="E8" s="56"/>
      <c r="F8" s="56"/>
      <c r="G8" s="119"/>
    </row>
    <row r="9" spans="1:7" s="48" customFormat="1" ht="45">
      <c r="A9" s="120" t="s">
        <v>282</v>
      </c>
      <c r="B9" s="121" t="s">
        <v>78</v>
      </c>
      <c r="C9" s="70" t="s">
        <v>79</v>
      </c>
      <c r="D9" s="58">
        <v>1275470</v>
      </c>
      <c r="E9" s="58">
        <v>994257.55</v>
      </c>
      <c r="F9" s="58">
        <v>281212.45</v>
      </c>
      <c r="G9" s="122">
        <f aca="true" t="shared" si="0" ref="G9:G71">E9/D9</f>
        <v>0.779522489748877</v>
      </c>
    </row>
    <row r="10" spans="1:7" s="48" customFormat="1" ht="12.75">
      <c r="A10" s="105" t="s">
        <v>283</v>
      </c>
      <c r="B10" s="106" t="s">
        <v>78</v>
      </c>
      <c r="C10" s="107" t="s">
        <v>80</v>
      </c>
      <c r="D10" s="108">
        <v>1275470</v>
      </c>
      <c r="E10" s="108">
        <v>994257.55</v>
      </c>
      <c r="F10" s="108">
        <v>281212.45</v>
      </c>
      <c r="G10" s="104">
        <f t="shared" si="0"/>
        <v>0.779522489748877</v>
      </c>
    </row>
    <row r="11" spans="1:7" s="48" customFormat="1" ht="22.5">
      <c r="A11" s="105" t="s">
        <v>284</v>
      </c>
      <c r="B11" s="106" t="s">
        <v>78</v>
      </c>
      <c r="C11" s="107" t="s">
        <v>81</v>
      </c>
      <c r="D11" s="108">
        <v>1275470</v>
      </c>
      <c r="E11" s="108">
        <v>994257.55</v>
      </c>
      <c r="F11" s="108">
        <v>281212.45</v>
      </c>
      <c r="G11" s="104">
        <f t="shared" si="0"/>
        <v>0.779522489748877</v>
      </c>
    </row>
    <row r="12" spans="1:7" s="48" customFormat="1" ht="12.75">
      <c r="A12" s="105" t="s">
        <v>285</v>
      </c>
      <c r="B12" s="106" t="s">
        <v>78</v>
      </c>
      <c r="C12" s="107" t="s">
        <v>82</v>
      </c>
      <c r="D12" s="108">
        <v>979620</v>
      </c>
      <c r="E12" s="108">
        <v>799144.78</v>
      </c>
      <c r="F12" s="108">
        <v>180475.22</v>
      </c>
      <c r="G12" s="104">
        <f t="shared" si="0"/>
        <v>0.8157701761907679</v>
      </c>
    </row>
    <row r="13" spans="1:7" s="48" customFormat="1" ht="22.5">
      <c r="A13" s="105" t="s">
        <v>286</v>
      </c>
      <c r="B13" s="106" t="s">
        <v>78</v>
      </c>
      <c r="C13" s="107" t="s">
        <v>83</v>
      </c>
      <c r="D13" s="108">
        <v>295850</v>
      </c>
      <c r="E13" s="108">
        <v>195112.77</v>
      </c>
      <c r="F13" s="108">
        <v>100737.23</v>
      </c>
      <c r="G13" s="104">
        <f t="shared" si="0"/>
        <v>0.6594989690721649</v>
      </c>
    </row>
    <row r="14" spans="1:7" s="48" customFormat="1" ht="67.5">
      <c r="A14" s="105" t="s">
        <v>287</v>
      </c>
      <c r="B14" s="106" t="s">
        <v>78</v>
      </c>
      <c r="C14" s="107" t="s">
        <v>84</v>
      </c>
      <c r="D14" s="108">
        <v>6637330</v>
      </c>
      <c r="E14" s="108">
        <v>4780701.25</v>
      </c>
      <c r="F14" s="108">
        <v>1856628.75</v>
      </c>
      <c r="G14" s="104">
        <f t="shared" si="0"/>
        <v>0.7202747565662698</v>
      </c>
    </row>
    <row r="15" spans="1:7" s="48" customFormat="1" ht="12.75">
      <c r="A15" s="105" t="s">
        <v>283</v>
      </c>
      <c r="B15" s="106" t="s">
        <v>78</v>
      </c>
      <c r="C15" s="107" t="s">
        <v>85</v>
      </c>
      <c r="D15" s="108">
        <v>6182830</v>
      </c>
      <c r="E15" s="108">
        <v>4452487.47</v>
      </c>
      <c r="F15" s="108">
        <v>1730342.53</v>
      </c>
      <c r="G15" s="104">
        <f t="shared" si="0"/>
        <v>0.720137456472198</v>
      </c>
    </row>
    <row r="16" spans="1:7" s="48" customFormat="1" ht="22.5">
      <c r="A16" s="105" t="s">
        <v>284</v>
      </c>
      <c r="B16" s="106" t="s">
        <v>78</v>
      </c>
      <c r="C16" s="107" t="s">
        <v>86</v>
      </c>
      <c r="D16" s="108">
        <v>3045030</v>
      </c>
      <c r="E16" s="108">
        <v>2288186.38</v>
      </c>
      <c r="F16" s="108">
        <v>756843.62</v>
      </c>
      <c r="G16" s="104">
        <f t="shared" si="0"/>
        <v>0.7514495358009609</v>
      </c>
    </row>
    <row r="17" spans="1:7" s="48" customFormat="1" ht="12.75">
      <c r="A17" s="105" t="s">
        <v>285</v>
      </c>
      <c r="B17" s="106" t="s">
        <v>78</v>
      </c>
      <c r="C17" s="107" t="s">
        <v>87</v>
      </c>
      <c r="D17" s="108">
        <v>2325690</v>
      </c>
      <c r="E17" s="108">
        <v>1744710.01</v>
      </c>
      <c r="F17" s="108">
        <v>580979.99</v>
      </c>
      <c r="G17" s="104">
        <f t="shared" si="0"/>
        <v>0.7501902704143717</v>
      </c>
    </row>
    <row r="18" spans="1:7" s="48" customFormat="1" ht="12.75">
      <c r="A18" s="105" t="s">
        <v>288</v>
      </c>
      <c r="B18" s="106" t="s">
        <v>78</v>
      </c>
      <c r="C18" s="107" t="s">
        <v>88</v>
      </c>
      <c r="D18" s="108">
        <v>17000</v>
      </c>
      <c r="E18" s="108" t="s">
        <v>60</v>
      </c>
      <c r="F18" s="108">
        <v>17000</v>
      </c>
      <c r="G18" s="104"/>
    </row>
    <row r="19" spans="1:7" s="48" customFormat="1" ht="22.5">
      <c r="A19" s="105" t="s">
        <v>286</v>
      </c>
      <c r="B19" s="106" t="s">
        <v>78</v>
      </c>
      <c r="C19" s="107" t="s">
        <v>89</v>
      </c>
      <c r="D19" s="108">
        <v>702340</v>
      </c>
      <c r="E19" s="108">
        <v>543476.37</v>
      </c>
      <c r="F19" s="108">
        <v>158863.63</v>
      </c>
      <c r="G19" s="104">
        <f t="shared" si="0"/>
        <v>0.7738080844035652</v>
      </c>
    </row>
    <row r="20" spans="1:7" s="48" customFormat="1" ht="12.75">
      <c r="A20" s="105" t="s">
        <v>289</v>
      </c>
      <c r="B20" s="106" t="s">
        <v>78</v>
      </c>
      <c r="C20" s="107" t="s">
        <v>90</v>
      </c>
      <c r="D20" s="108">
        <v>2619900</v>
      </c>
      <c r="E20" s="108">
        <v>1892301.09</v>
      </c>
      <c r="F20" s="108">
        <v>727598.91</v>
      </c>
      <c r="G20" s="104">
        <f t="shared" si="0"/>
        <v>0.7222798923623039</v>
      </c>
    </row>
    <row r="21" spans="1:7" s="48" customFormat="1" ht="12.75">
      <c r="A21" s="105" t="s">
        <v>290</v>
      </c>
      <c r="B21" s="106" t="s">
        <v>78</v>
      </c>
      <c r="C21" s="107" t="s">
        <v>91</v>
      </c>
      <c r="D21" s="108">
        <v>90400</v>
      </c>
      <c r="E21" s="108">
        <v>62107</v>
      </c>
      <c r="F21" s="108">
        <v>28293</v>
      </c>
      <c r="G21" s="104">
        <f t="shared" si="0"/>
        <v>0.6870243362831858</v>
      </c>
    </row>
    <row r="22" spans="1:7" s="48" customFormat="1" ht="12.75">
      <c r="A22" s="105" t="s">
        <v>291</v>
      </c>
      <c r="B22" s="106" t="s">
        <v>78</v>
      </c>
      <c r="C22" s="107" t="s">
        <v>92</v>
      </c>
      <c r="D22" s="108">
        <v>41600</v>
      </c>
      <c r="E22" s="108" t="s">
        <v>60</v>
      </c>
      <c r="F22" s="108">
        <v>41600</v>
      </c>
      <c r="G22" s="104"/>
    </row>
    <row r="23" spans="1:7" s="48" customFormat="1" ht="22.5">
      <c r="A23" s="105" t="s">
        <v>292</v>
      </c>
      <c r="B23" s="106" t="s">
        <v>78</v>
      </c>
      <c r="C23" s="107" t="s">
        <v>93</v>
      </c>
      <c r="D23" s="108">
        <v>55900</v>
      </c>
      <c r="E23" s="108">
        <v>21547</v>
      </c>
      <c r="F23" s="108">
        <v>34353</v>
      </c>
      <c r="G23" s="104">
        <f t="shared" si="0"/>
        <v>0.3854561717352415</v>
      </c>
    </row>
    <row r="24" spans="1:7" s="48" customFormat="1" ht="12.75">
      <c r="A24" s="105" t="s">
        <v>293</v>
      </c>
      <c r="B24" s="106" t="s">
        <v>78</v>
      </c>
      <c r="C24" s="107" t="s">
        <v>94</v>
      </c>
      <c r="D24" s="108">
        <v>2432000</v>
      </c>
      <c r="E24" s="108">
        <v>1808647.09</v>
      </c>
      <c r="F24" s="108">
        <v>623352.91</v>
      </c>
      <c r="G24" s="104">
        <f t="shared" si="0"/>
        <v>0.7436871258223685</v>
      </c>
    </row>
    <row r="25" spans="1:7" s="48" customFormat="1" ht="12.75">
      <c r="A25" s="105" t="s">
        <v>294</v>
      </c>
      <c r="B25" s="106" t="s">
        <v>78</v>
      </c>
      <c r="C25" s="107" t="s">
        <v>95</v>
      </c>
      <c r="D25" s="108">
        <v>517900</v>
      </c>
      <c r="E25" s="108">
        <v>272000</v>
      </c>
      <c r="F25" s="108">
        <v>245900</v>
      </c>
      <c r="G25" s="104">
        <f t="shared" si="0"/>
        <v>0.5251979146553388</v>
      </c>
    </row>
    <row r="26" spans="1:7" s="48" customFormat="1" ht="22.5">
      <c r="A26" s="105" t="s">
        <v>295</v>
      </c>
      <c r="B26" s="106" t="s">
        <v>78</v>
      </c>
      <c r="C26" s="107" t="s">
        <v>96</v>
      </c>
      <c r="D26" s="108">
        <v>454500</v>
      </c>
      <c r="E26" s="108">
        <v>328213.78</v>
      </c>
      <c r="F26" s="108">
        <v>126286.22</v>
      </c>
      <c r="G26" s="104">
        <f t="shared" si="0"/>
        <v>0.7221425302530253</v>
      </c>
    </row>
    <row r="27" spans="1:7" s="48" customFormat="1" ht="22.5">
      <c r="A27" s="105" t="s">
        <v>296</v>
      </c>
      <c r="B27" s="106" t="s">
        <v>78</v>
      </c>
      <c r="C27" s="107" t="s">
        <v>97</v>
      </c>
      <c r="D27" s="108">
        <v>153500</v>
      </c>
      <c r="E27" s="108">
        <v>79115</v>
      </c>
      <c r="F27" s="108">
        <v>74385</v>
      </c>
      <c r="G27" s="104">
        <f t="shared" si="0"/>
        <v>0.5154071661237785</v>
      </c>
    </row>
    <row r="28" spans="1:7" s="48" customFormat="1" ht="22.5">
      <c r="A28" s="105" t="s">
        <v>297</v>
      </c>
      <c r="B28" s="106" t="s">
        <v>78</v>
      </c>
      <c r="C28" s="107" t="s">
        <v>98</v>
      </c>
      <c r="D28" s="108">
        <v>301000</v>
      </c>
      <c r="E28" s="108">
        <v>249098.78</v>
      </c>
      <c r="F28" s="108">
        <v>51901.22</v>
      </c>
      <c r="G28" s="104">
        <f t="shared" si="0"/>
        <v>0.8275706976744186</v>
      </c>
    </row>
    <row r="29" spans="1:7" s="48" customFormat="1" ht="90">
      <c r="A29" s="105" t="s">
        <v>298</v>
      </c>
      <c r="B29" s="106" t="s">
        <v>78</v>
      </c>
      <c r="C29" s="107" t="s">
        <v>99</v>
      </c>
      <c r="D29" s="108">
        <v>38257300</v>
      </c>
      <c r="E29" s="108">
        <v>29066733.44</v>
      </c>
      <c r="F29" s="108">
        <v>9190566.56</v>
      </c>
      <c r="G29" s="104">
        <f t="shared" si="0"/>
        <v>0.7597695979590824</v>
      </c>
    </row>
    <row r="30" spans="1:7" s="48" customFormat="1" ht="12.75">
      <c r="A30" s="105" t="s">
        <v>283</v>
      </c>
      <c r="B30" s="106" t="s">
        <v>78</v>
      </c>
      <c r="C30" s="107" t="s">
        <v>100</v>
      </c>
      <c r="D30" s="108">
        <v>37301460</v>
      </c>
      <c r="E30" s="108">
        <v>28290400.53</v>
      </c>
      <c r="F30" s="108">
        <v>9011059.47</v>
      </c>
      <c r="G30" s="104">
        <f t="shared" si="0"/>
        <v>0.7584260919009604</v>
      </c>
    </row>
    <row r="31" spans="1:7" s="48" customFormat="1" ht="22.5">
      <c r="A31" s="105" t="s">
        <v>284</v>
      </c>
      <c r="B31" s="106" t="s">
        <v>78</v>
      </c>
      <c r="C31" s="107" t="s">
        <v>101</v>
      </c>
      <c r="D31" s="108">
        <v>35284200</v>
      </c>
      <c r="E31" s="108">
        <v>26796722.1</v>
      </c>
      <c r="F31" s="108">
        <v>8487477.9</v>
      </c>
      <c r="G31" s="104">
        <f t="shared" si="0"/>
        <v>0.7594538660363562</v>
      </c>
    </row>
    <row r="32" spans="1:7" s="48" customFormat="1" ht="12.75">
      <c r="A32" s="105" t="s">
        <v>285</v>
      </c>
      <c r="B32" s="106" t="s">
        <v>78</v>
      </c>
      <c r="C32" s="107" t="s">
        <v>102</v>
      </c>
      <c r="D32" s="108">
        <v>27389200</v>
      </c>
      <c r="E32" s="108">
        <v>20727434.77</v>
      </c>
      <c r="F32" s="108">
        <v>6661765.23</v>
      </c>
      <c r="G32" s="104">
        <f t="shared" si="0"/>
        <v>0.756774012019336</v>
      </c>
    </row>
    <row r="33" spans="1:7" s="48" customFormat="1" ht="12.75">
      <c r="A33" s="105" t="s">
        <v>288</v>
      </c>
      <c r="B33" s="106" t="s">
        <v>78</v>
      </c>
      <c r="C33" s="107" t="s">
        <v>103</v>
      </c>
      <c r="D33" s="108">
        <v>15600</v>
      </c>
      <c r="E33" s="108">
        <v>1517.75</v>
      </c>
      <c r="F33" s="108">
        <v>14082.25</v>
      </c>
      <c r="G33" s="104">
        <f t="shared" si="0"/>
        <v>0.09729166666666667</v>
      </c>
    </row>
    <row r="34" spans="1:7" s="48" customFormat="1" ht="22.5">
      <c r="A34" s="105" t="s">
        <v>286</v>
      </c>
      <c r="B34" s="106" t="s">
        <v>78</v>
      </c>
      <c r="C34" s="107" t="s">
        <v>104</v>
      </c>
      <c r="D34" s="108">
        <v>7879400</v>
      </c>
      <c r="E34" s="108">
        <v>6067769.58</v>
      </c>
      <c r="F34" s="108">
        <v>1811630.42</v>
      </c>
      <c r="G34" s="104">
        <f t="shared" si="0"/>
        <v>0.7700801558494301</v>
      </c>
    </row>
    <row r="35" spans="1:7" s="48" customFormat="1" ht="12.75">
      <c r="A35" s="105" t="s">
        <v>289</v>
      </c>
      <c r="B35" s="106" t="s">
        <v>78</v>
      </c>
      <c r="C35" s="107" t="s">
        <v>105</v>
      </c>
      <c r="D35" s="108">
        <v>2002260</v>
      </c>
      <c r="E35" s="108">
        <v>1485279.43</v>
      </c>
      <c r="F35" s="108">
        <v>516980.57</v>
      </c>
      <c r="G35" s="104">
        <f t="shared" si="0"/>
        <v>0.7418014793283589</v>
      </c>
    </row>
    <row r="36" spans="1:7" s="48" customFormat="1" ht="12.75">
      <c r="A36" s="105" t="s">
        <v>290</v>
      </c>
      <c r="B36" s="106" t="s">
        <v>78</v>
      </c>
      <c r="C36" s="107" t="s">
        <v>106</v>
      </c>
      <c r="D36" s="108">
        <v>371660</v>
      </c>
      <c r="E36" s="108">
        <v>271800.68</v>
      </c>
      <c r="F36" s="108">
        <v>99859.32</v>
      </c>
      <c r="G36" s="104">
        <f t="shared" si="0"/>
        <v>0.7313153957918528</v>
      </c>
    </row>
    <row r="37" spans="1:7" s="48" customFormat="1" ht="12.75">
      <c r="A37" s="105" t="s">
        <v>291</v>
      </c>
      <c r="B37" s="106" t="s">
        <v>78</v>
      </c>
      <c r="C37" s="107" t="s">
        <v>107</v>
      </c>
      <c r="D37" s="108">
        <v>50000</v>
      </c>
      <c r="E37" s="108">
        <v>520</v>
      </c>
      <c r="F37" s="108">
        <v>49480</v>
      </c>
      <c r="G37" s="104">
        <f t="shared" si="0"/>
        <v>0.0104</v>
      </c>
    </row>
    <row r="38" spans="1:7" s="48" customFormat="1" ht="22.5">
      <c r="A38" s="105" t="s">
        <v>292</v>
      </c>
      <c r="B38" s="106" t="s">
        <v>78</v>
      </c>
      <c r="C38" s="107" t="s">
        <v>108</v>
      </c>
      <c r="D38" s="108">
        <v>126000</v>
      </c>
      <c r="E38" s="108">
        <v>107009</v>
      </c>
      <c r="F38" s="108">
        <v>18991</v>
      </c>
      <c r="G38" s="104">
        <f t="shared" si="0"/>
        <v>0.8492777777777778</v>
      </c>
    </row>
    <row r="39" spans="1:7" s="48" customFormat="1" ht="12.75">
      <c r="A39" s="105" t="s">
        <v>293</v>
      </c>
      <c r="B39" s="106" t="s">
        <v>78</v>
      </c>
      <c r="C39" s="107" t="s">
        <v>109</v>
      </c>
      <c r="D39" s="108">
        <v>1454600</v>
      </c>
      <c r="E39" s="108">
        <v>1105949.75</v>
      </c>
      <c r="F39" s="108">
        <v>348650.25</v>
      </c>
      <c r="G39" s="104">
        <f t="shared" si="0"/>
        <v>0.7603119414271965</v>
      </c>
    </row>
    <row r="40" spans="1:7" s="48" customFormat="1" ht="12.75">
      <c r="A40" s="105" t="s">
        <v>294</v>
      </c>
      <c r="B40" s="106" t="s">
        <v>78</v>
      </c>
      <c r="C40" s="107" t="s">
        <v>110</v>
      </c>
      <c r="D40" s="108">
        <v>15000</v>
      </c>
      <c r="E40" s="108">
        <v>8399</v>
      </c>
      <c r="F40" s="108">
        <v>6601</v>
      </c>
      <c r="G40" s="104">
        <f t="shared" si="0"/>
        <v>0.5599333333333333</v>
      </c>
    </row>
    <row r="41" spans="1:7" s="48" customFormat="1" ht="22.5">
      <c r="A41" s="105" t="s">
        <v>295</v>
      </c>
      <c r="B41" s="106" t="s">
        <v>78</v>
      </c>
      <c r="C41" s="107" t="s">
        <v>111</v>
      </c>
      <c r="D41" s="108">
        <v>955840</v>
      </c>
      <c r="E41" s="108">
        <v>776332.91</v>
      </c>
      <c r="F41" s="108">
        <v>179507.09</v>
      </c>
      <c r="G41" s="104">
        <f t="shared" si="0"/>
        <v>0.8121996463843322</v>
      </c>
    </row>
    <row r="42" spans="1:7" s="48" customFormat="1" ht="22.5">
      <c r="A42" s="105" t="s">
        <v>296</v>
      </c>
      <c r="B42" s="106" t="s">
        <v>78</v>
      </c>
      <c r="C42" s="107" t="s">
        <v>112</v>
      </c>
      <c r="D42" s="108">
        <v>475000</v>
      </c>
      <c r="E42" s="108">
        <v>414696.22</v>
      </c>
      <c r="F42" s="108">
        <v>60303.78</v>
      </c>
      <c r="G42" s="104">
        <f t="shared" si="0"/>
        <v>0.8730446736842105</v>
      </c>
    </row>
    <row r="43" spans="1:7" s="48" customFormat="1" ht="22.5">
      <c r="A43" s="105" t="s">
        <v>297</v>
      </c>
      <c r="B43" s="106" t="s">
        <v>78</v>
      </c>
      <c r="C43" s="107" t="s">
        <v>113</v>
      </c>
      <c r="D43" s="108">
        <v>480840</v>
      </c>
      <c r="E43" s="108">
        <v>361636.69</v>
      </c>
      <c r="F43" s="108">
        <v>119203.31</v>
      </c>
      <c r="G43" s="104">
        <f t="shared" si="0"/>
        <v>0.7520936070210466</v>
      </c>
    </row>
    <row r="44" spans="1:7" s="48" customFormat="1" ht="56.25">
      <c r="A44" s="105" t="s">
        <v>299</v>
      </c>
      <c r="B44" s="106" t="s">
        <v>78</v>
      </c>
      <c r="C44" s="107" t="s">
        <v>114</v>
      </c>
      <c r="D44" s="108">
        <v>8124590</v>
      </c>
      <c r="E44" s="108">
        <v>5888327.74</v>
      </c>
      <c r="F44" s="108">
        <v>2236262.26</v>
      </c>
      <c r="G44" s="104">
        <f t="shared" si="0"/>
        <v>0.7247538325010863</v>
      </c>
    </row>
    <row r="45" spans="1:7" s="48" customFormat="1" ht="12.75">
      <c r="A45" s="105" t="s">
        <v>283</v>
      </c>
      <c r="B45" s="106" t="s">
        <v>78</v>
      </c>
      <c r="C45" s="107" t="s">
        <v>115</v>
      </c>
      <c r="D45" s="108">
        <v>8035130</v>
      </c>
      <c r="E45" s="108">
        <v>5832236.05</v>
      </c>
      <c r="F45" s="108">
        <v>2202893.95</v>
      </c>
      <c r="G45" s="104">
        <f t="shared" si="0"/>
        <v>0.7258421519004671</v>
      </c>
    </row>
    <row r="46" spans="1:7" s="48" customFormat="1" ht="22.5">
      <c r="A46" s="105" t="s">
        <v>284</v>
      </c>
      <c r="B46" s="106" t="s">
        <v>78</v>
      </c>
      <c r="C46" s="107" t="s">
        <v>116</v>
      </c>
      <c r="D46" s="108">
        <v>7417820</v>
      </c>
      <c r="E46" s="108">
        <v>5525395.21</v>
      </c>
      <c r="F46" s="108">
        <v>1892424.79</v>
      </c>
      <c r="G46" s="104">
        <f t="shared" si="0"/>
        <v>0.7448812737434988</v>
      </c>
    </row>
    <row r="47" spans="1:7" s="48" customFormat="1" ht="12.75">
      <c r="A47" s="105" t="s">
        <v>285</v>
      </c>
      <c r="B47" s="106" t="s">
        <v>78</v>
      </c>
      <c r="C47" s="107" t="s">
        <v>117</v>
      </c>
      <c r="D47" s="108">
        <v>5703920</v>
      </c>
      <c r="E47" s="108">
        <v>4258730.39</v>
      </c>
      <c r="F47" s="108">
        <v>1445189.61</v>
      </c>
      <c r="G47" s="104">
        <f t="shared" si="0"/>
        <v>0.7466322090772661</v>
      </c>
    </row>
    <row r="48" spans="1:7" s="48" customFormat="1" ht="12.75">
      <c r="A48" s="105" t="s">
        <v>288</v>
      </c>
      <c r="B48" s="106" t="s">
        <v>78</v>
      </c>
      <c r="C48" s="107" t="s">
        <v>118</v>
      </c>
      <c r="D48" s="108">
        <v>5005</v>
      </c>
      <c r="E48" s="108">
        <v>2405</v>
      </c>
      <c r="F48" s="108">
        <v>2600</v>
      </c>
      <c r="G48" s="104">
        <f t="shared" si="0"/>
        <v>0.4805194805194805</v>
      </c>
    </row>
    <row r="49" spans="1:7" s="48" customFormat="1" ht="22.5">
      <c r="A49" s="105" t="s">
        <v>286</v>
      </c>
      <c r="B49" s="106" t="s">
        <v>78</v>
      </c>
      <c r="C49" s="107" t="s">
        <v>119</v>
      </c>
      <c r="D49" s="108">
        <v>1708895</v>
      </c>
      <c r="E49" s="108">
        <v>1264259.82</v>
      </c>
      <c r="F49" s="108">
        <v>444635.18</v>
      </c>
      <c r="G49" s="104">
        <f t="shared" si="0"/>
        <v>0.7398112932626054</v>
      </c>
    </row>
    <row r="50" spans="1:7" s="48" customFormat="1" ht="12.75">
      <c r="A50" s="105" t="s">
        <v>289</v>
      </c>
      <c r="B50" s="106" t="s">
        <v>78</v>
      </c>
      <c r="C50" s="107" t="s">
        <v>120</v>
      </c>
      <c r="D50" s="108">
        <v>580990</v>
      </c>
      <c r="E50" s="108">
        <v>294808.79</v>
      </c>
      <c r="F50" s="108">
        <v>286181.21</v>
      </c>
      <c r="G50" s="104">
        <f t="shared" si="0"/>
        <v>0.5074248954370987</v>
      </c>
    </row>
    <row r="51" spans="1:7" s="48" customFormat="1" ht="12.75">
      <c r="A51" s="105" t="s">
        <v>290</v>
      </c>
      <c r="B51" s="106" t="s">
        <v>78</v>
      </c>
      <c r="C51" s="107" t="s">
        <v>121</v>
      </c>
      <c r="D51" s="108">
        <v>17600</v>
      </c>
      <c r="E51" s="108">
        <v>5104.55</v>
      </c>
      <c r="F51" s="108">
        <v>12495.45</v>
      </c>
      <c r="G51" s="104">
        <f t="shared" si="0"/>
        <v>0.29003125</v>
      </c>
    </row>
    <row r="52" spans="1:7" s="48" customFormat="1" ht="12.75">
      <c r="A52" s="105" t="s">
        <v>291</v>
      </c>
      <c r="B52" s="106" t="s">
        <v>78</v>
      </c>
      <c r="C52" s="107" t="s">
        <v>122</v>
      </c>
      <c r="D52" s="108">
        <v>6300</v>
      </c>
      <c r="E52" s="108">
        <v>5119.24</v>
      </c>
      <c r="F52" s="108">
        <v>1180.76</v>
      </c>
      <c r="G52" s="104">
        <f t="shared" si="0"/>
        <v>0.8125777777777777</v>
      </c>
    </row>
    <row r="53" spans="1:7" s="48" customFormat="1" ht="22.5">
      <c r="A53" s="105" t="s">
        <v>292</v>
      </c>
      <c r="B53" s="106" t="s">
        <v>78</v>
      </c>
      <c r="C53" s="107" t="s">
        <v>123</v>
      </c>
      <c r="D53" s="108">
        <v>32800</v>
      </c>
      <c r="E53" s="108">
        <v>19800</v>
      </c>
      <c r="F53" s="108">
        <v>13000</v>
      </c>
      <c r="G53" s="104">
        <f t="shared" si="0"/>
        <v>0.6036585365853658</v>
      </c>
    </row>
    <row r="54" spans="1:7" s="48" customFormat="1" ht="12.75">
      <c r="A54" s="105" t="s">
        <v>293</v>
      </c>
      <c r="B54" s="106" t="s">
        <v>78</v>
      </c>
      <c r="C54" s="107" t="s">
        <v>124</v>
      </c>
      <c r="D54" s="108">
        <v>524290</v>
      </c>
      <c r="E54" s="108">
        <v>264785</v>
      </c>
      <c r="F54" s="108">
        <v>259505</v>
      </c>
      <c r="G54" s="104">
        <f t="shared" si="0"/>
        <v>0.5050353811821702</v>
      </c>
    </row>
    <row r="55" spans="1:7" s="48" customFormat="1" ht="12.75">
      <c r="A55" s="105" t="s">
        <v>294</v>
      </c>
      <c r="B55" s="106" t="s">
        <v>78</v>
      </c>
      <c r="C55" s="107" t="s">
        <v>125</v>
      </c>
      <c r="D55" s="108">
        <v>36320</v>
      </c>
      <c r="E55" s="108">
        <v>12032.05</v>
      </c>
      <c r="F55" s="108">
        <v>24287.95</v>
      </c>
      <c r="G55" s="104">
        <f t="shared" si="0"/>
        <v>0.33127890969162993</v>
      </c>
    </row>
    <row r="56" spans="1:7" s="48" customFormat="1" ht="22.5">
      <c r="A56" s="105" t="s">
        <v>295</v>
      </c>
      <c r="B56" s="106" t="s">
        <v>78</v>
      </c>
      <c r="C56" s="107" t="s">
        <v>126</v>
      </c>
      <c r="D56" s="108">
        <v>89460</v>
      </c>
      <c r="E56" s="108">
        <v>56091.69</v>
      </c>
      <c r="F56" s="108">
        <v>33368.31</v>
      </c>
      <c r="G56" s="104">
        <f t="shared" si="0"/>
        <v>0.6270030181086519</v>
      </c>
    </row>
    <row r="57" spans="1:7" s="48" customFormat="1" ht="22.5">
      <c r="A57" s="105" t="s">
        <v>296</v>
      </c>
      <c r="B57" s="106" t="s">
        <v>78</v>
      </c>
      <c r="C57" s="107" t="s">
        <v>127</v>
      </c>
      <c r="D57" s="108">
        <v>24860</v>
      </c>
      <c r="E57" s="108">
        <v>24683.2</v>
      </c>
      <c r="F57" s="108">
        <v>176.8</v>
      </c>
      <c r="G57" s="104">
        <f t="shared" si="0"/>
        <v>0.9928881737731295</v>
      </c>
    </row>
    <row r="58" spans="1:7" s="48" customFormat="1" ht="22.5">
      <c r="A58" s="105" t="s">
        <v>297</v>
      </c>
      <c r="B58" s="106" t="s">
        <v>78</v>
      </c>
      <c r="C58" s="107" t="s">
        <v>128</v>
      </c>
      <c r="D58" s="108">
        <v>64600</v>
      </c>
      <c r="E58" s="108">
        <v>31408.49</v>
      </c>
      <c r="F58" s="108">
        <v>33191.51</v>
      </c>
      <c r="G58" s="104">
        <f t="shared" si="0"/>
        <v>0.4861995356037152</v>
      </c>
    </row>
    <row r="59" spans="1:7" s="48" customFormat="1" ht="12.75">
      <c r="A59" s="105" t="s">
        <v>300</v>
      </c>
      <c r="B59" s="106" t="s">
        <v>78</v>
      </c>
      <c r="C59" s="107" t="s">
        <v>129</v>
      </c>
      <c r="D59" s="108">
        <v>60000</v>
      </c>
      <c r="E59" s="108" t="s">
        <v>60</v>
      </c>
      <c r="F59" s="108">
        <v>60000</v>
      </c>
      <c r="G59" s="104"/>
    </row>
    <row r="60" spans="1:7" s="48" customFormat="1" ht="12.75">
      <c r="A60" s="105" t="s">
        <v>283</v>
      </c>
      <c r="B60" s="106" t="s">
        <v>78</v>
      </c>
      <c r="C60" s="107" t="s">
        <v>130</v>
      </c>
      <c r="D60" s="108">
        <v>60000</v>
      </c>
      <c r="E60" s="108" t="s">
        <v>60</v>
      </c>
      <c r="F60" s="108">
        <v>60000</v>
      </c>
      <c r="G60" s="104"/>
    </row>
    <row r="61" spans="1:7" s="48" customFormat="1" ht="12.75">
      <c r="A61" s="105" t="s">
        <v>294</v>
      </c>
      <c r="B61" s="106" t="s">
        <v>78</v>
      </c>
      <c r="C61" s="107" t="s">
        <v>131</v>
      </c>
      <c r="D61" s="108">
        <v>60000</v>
      </c>
      <c r="E61" s="108" t="s">
        <v>60</v>
      </c>
      <c r="F61" s="108">
        <v>60000</v>
      </c>
      <c r="G61" s="104"/>
    </row>
    <row r="62" spans="1:7" s="48" customFormat="1" ht="22.5">
      <c r="A62" s="105" t="s">
        <v>301</v>
      </c>
      <c r="B62" s="106" t="s">
        <v>78</v>
      </c>
      <c r="C62" s="107" t="s">
        <v>132</v>
      </c>
      <c r="D62" s="108">
        <v>39754400.73</v>
      </c>
      <c r="E62" s="108">
        <v>23292566.01</v>
      </c>
      <c r="F62" s="108">
        <v>16461834.72</v>
      </c>
      <c r="G62" s="104">
        <f t="shared" si="0"/>
        <v>0.5859116370083439</v>
      </c>
    </row>
    <row r="63" spans="1:7" s="48" customFormat="1" ht="12.75">
      <c r="A63" s="105" t="s">
        <v>283</v>
      </c>
      <c r="B63" s="106" t="s">
        <v>78</v>
      </c>
      <c r="C63" s="107" t="s">
        <v>133</v>
      </c>
      <c r="D63" s="108">
        <v>39632611.73</v>
      </c>
      <c r="E63" s="108">
        <v>23171809.01</v>
      </c>
      <c r="F63" s="108">
        <v>16460802.72</v>
      </c>
      <c r="G63" s="104">
        <f t="shared" si="0"/>
        <v>0.5846652036928479</v>
      </c>
    </row>
    <row r="64" spans="1:7" s="48" customFormat="1" ht="12.75">
      <c r="A64" s="105" t="s">
        <v>289</v>
      </c>
      <c r="B64" s="106" t="s">
        <v>78</v>
      </c>
      <c r="C64" s="107" t="s">
        <v>134</v>
      </c>
      <c r="D64" s="108">
        <v>7800172.56</v>
      </c>
      <c r="E64" s="108">
        <v>3764829.98</v>
      </c>
      <c r="F64" s="108">
        <v>4035342.58</v>
      </c>
      <c r="G64" s="104">
        <f t="shared" si="0"/>
        <v>0.48265983233581183</v>
      </c>
    </row>
    <row r="65" spans="1:7" s="48" customFormat="1" ht="22.5">
      <c r="A65" s="105" t="s">
        <v>292</v>
      </c>
      <c r="B65" s="106" t="s">
        <v>78</v>
      </c>
      <c r="C65" s="107" t="s">
        <v>135</v>
      </c>
      <c r="D65" s="108">
        <v>1871967.99</v>
      </c>
      <c r="E65" s="108">
        <v>358349.73</v>
      </c>
      <c r="F65" s="108">
        <v>1513618.26</v>
      </c>
      <c r="G65" s="104">
        <f t="shared" si="0"/>
        <v>0.19142941114073217</v>
      </c>
    </row>
    <row r="66" spans="1:7" s="48" customFormat="1" ht="12.75">
      <c r="A66" s="105" t="s">
        <v>293</v>
      </c>
      <c r="B66" s="106" t="s">
        <v>78</v>
      </c>
      <c r="C66" s="107" t="s">
        <v>136</v>
      </c>
      <c r="D66" s="108">
        <v>5928204.57</v>
      </c>
      <c r="E66" s="108">
        <v>3406480.25</v>
      </c>
      <c r="F66" s="108">
        <v>2521724.32</v>
      </c>
      <c r="G66" s="104">
        <f t="shared" si="0"/>
        <v>0.574622587627741</v>
      </c>
    </row>
    <row r="67" spans="1:7" s="48" customFormat="1" ht="22.5">
      <c r="A67" s="105" t="s">
        <v>302</v>
      </c>
      <c r="B67" s="106" t="s">
        <v>78</v>
      </c>
      <c r="C67" s="107" t="s">
        <v>137</v>
      </c>
      <c r="D67" s="108">
        <v>26931199.2</v>
      </c>
      <c r="E67" s="108">
        <v>14614948.94</v>
      </c>
      <c r="F67" s="108">
        <v>12316250.26</v>
      </c>
      <c r="G67" s="104">
        <f t="shared" si="0"/>
        <v>0.5426772432770094</v>
      </c>
    </row>
    <row r="68" spans="1:7" s="48" customFormat="1" ht="33.75">
      <c r="A68" s="105" t="s">
        <v>303</v>
      </c>
      <c r="B68" s="106" t="s">
        <v>78</v>
      </c>
      <c r="C68" s="107" t="s">
        <v>138</v>
      </c>
      <c r="D68" s="108">
        <v>26771199.2</v>
      </c>
      <c r="E68" s="108">
        <v>14454948.94</v>
      </c>
      <c r="F68" s="108">
        <v>12316250.26</v>
      </c>
      <c r="G68" s="104">
        <f t="shared" si="0"/>
        <v>0.5399440208864458</v>
      </c>
    </row>
    <row r="69" spans="1:7" s="48" customFormat="1" ht="45">
      <c r="A69" s="105" t="s">
        <v>304</v>
      </c>
      <c r="B69" s="106" t="s">
        <v>78</v>
      </c>
      <c r="C69" s="107" t="s">
        <v>139</v>
      </c>
      <c r="D69" s="108">
        <v>160000</v>
      </c>
      <c r="E69" s="108">
        <v>160000</v>
      </c>
      <c r="F69" s="108" t="s">
        <v>60</v>
      </c>
      <c r="G69" s="104">
        <f t="shared" si="0"/>
        <v>1</v>
      </c>
    </row>
    <row r="70" spans="1:7" s="48" customFormat="1" ht="12.75">
      <c r="A70" s="105" t="s">
        <v>305</v>
      </c>
      <c r="B70" s="106" t="s">
        <v>78</v>
      </c>
      <c r="C70" s="107" t="s">
        <v>140</v>
      </c>
      <c r="D70" s="108">
        <v>24611</v>
      </c>
      <c r="E70" s="108">
        <v>19679.46</v>
      </c>
      <c r="F70" s="108">
        <v>4931.54</v>
      </c>
      <c r="G70" s="104">
        <f t="shared" si="0"/>
        <v>0.7996204949006541</v>
      </c>
    </row>
    <row r="71" spans="1:7" s="48" customFormat="1" ht="22.5">
      <c r="A71" s="105" t="s">
        <v>306</v>
      </c>
      <c r="B71" s="106" t="s">
        <v>78</v>
      </c>
      <c r="C71" s="107" t="s">
        <v>141</v>
      </c>
      <c r="D71" s="108">
        <v>20000</v>
      </c>
      <c r="E71" s="108">
        <v>15068.46</v>
      </c>
      <c r="F71" s="108">
        <v>4931.54</v>
      </c>
      <c r="G71" s="104">
        <f t="shared" si="0"/>
        <v>0.753423</v>
      </c>
    </row>
    <row r="72" spans="1:7" s="48" customFormat="1" ht="45">
      <c r="A72" s="105" t="s">
        <v>307</v>
      </c>
      <c r="B72" s="106" t="s">
        <v>78</v>
      </c>
      <c r="C72" s="107" t="s">
        <v>142</v>
      </c>
      <c r="D72" s="108">
        <v>4611</v>
      </c>
      <c r="E72" s="108">
        <v>4611</v>
      </c>
      <c r="F72" s="108" t="s">
        <v>60</v>
      </c>
      <c r="G72" s="104">
        <f aca="true" t="shared" si="1" ref="G72:G135">E72/D72</f>
        <v>1</v>
      </c>
    </row>
    <row r="73" spans="1:7" s="48" customFormat="1" ht="12.75">
      <c r="A73" s="105" t="s">
        <v>294</v>
      </c>
      <c r="B73" s="106" t="s">
        <v>78</v>
      </c>
      <c r="C73" s="107" t="s">
        <v>143</v>
      </c>
      <c r="D73" s="108">
        <v>4876628.97</v>
      </c>
      <c r="E73" s="108">
        <v>4772350.63</v>
      </c>
      <c r="F73" s="108">
        <v>104278.34</v>
      </c>
      <c r="G73" s="104">
        <f t="shared" si="1"/>
        <v>0.9786167164569012</v>
      </c>
    </row>
    <row r="74" spans="1:7" s="48" customFormat="1" ht="22.5">
      <c r="A74" s="105" t="s">
        <v>295</v>
      </c>
      <c r="B74" s="106" t="s">
        <v>78</v>
      </c>
      <c r="C74" s="107" t="s">
        <v>144</v>
      </c>
      <c r="D74" s="108">
        <v>121789</v>
      </c>
      <c r="E74" s="108">
        <v>120757</v>
      </c>
      <c r="F74" s="108">
        <v>1032</v>
      </c>
      <c r="G74" s="104">
        <f t="shared" si="1"/>
        <v>0.9915263283219339</v>
      </c>
    </row>
    <row r="75" spans="1:7" s="48" customFormat="1" ht="22.5">
      <c r="A75" s="105" t="s">
        <v>296</v>
      </c>
      <c r="B75" s="106" t="s">
        <v>78</v>
      </c>
      <c r="C75" s="107" t="s">
        <v>145</v>
      </c>
      <c r="D75" s="108">
        <v>36789</v>
      </c>
      <c r="E75" s="108">
        <v>35757</v>
      </c>
      <c r="F75" s="108">
        <v>1032</v>
      </c>
      <c r="G75" s="104">
        <f t="shared" si="1"/>
        <v>0.9719481366712877</v>
      </c>
    </row>
    <row r="76" spans="1:7" s="48" customFormat="1" ht="22.5">
      <c r="A76" s="105" t="s">
        <v>297</v>
      </c>
      <c r="B76" s="106" t="s">
        <v>78</v>
      </c>
      <c r="C76" s="107" t="s">
        <v>146</v>
      </c>
      <c r="D76" s="108">
        <v>85000</v>
      </c>
      <c r="E76" s="108">
        <v>85000</v>
      </c>
      <c r="F76" s="108" t="s">
        <v>60</v>
      </c>
      <c r="G76" s="104">
        <f t="shared" si="1"/>
        <v>1</v>
      </c>
    </row>
    <row r="77" spans="1:7" s="48" customFormat="1" ht="45">
      <c r="A77" s="105" t="s">
        <v>308</v>
      </c>
      <c r="B77" s="106" t="s">
        <v>78</v>
      </c>
      <c r="C77" s="107" t="s">
        <v>147</v>
      </c>
      <c r="D77" s="108">
        <v>9747800</v>
      </c>
      <c r="E77" s="108">
        <v>7434135.03</v>
      </c>
      <c r="F77" s="108">
        <v>2313664.97</v>
      </c>
      <c r="G77" s="104">
        <f t="shared" si="1"/>
        <v>0.7626474722501487</v>
      </c>
    </row>
    <row r="78" spans="1:7" s="48" customFormat="1" ht="12.75">
      <c r="A78" s="105" t="s">
        <v>283</v>
      </c>
      <c r="B78" s="106" t="s">
        <v>78</v>
      </c>
      <c r="C78" s="107" t="s">
        <v>148</v>
      </c>
      <c r="D78" s="108">
        <v>9747800</v>
      </c>
      <c r="E78" s="108">
        <v>7434135.03</v>
      </c>
      <c r="F78" s="108">
        <v>2313664.97</v>
      </c>
      <c r="G78" s="104">
        <f t="shared" si="1"/>
        <v>0.7626474722501487</v>
      </c>
    </row>
    <row r="79" spans="1:7" s="48" customFormat="1" ht="22.5">
      <c r="A79" s="105" t="s">
        <v>302</v>
      </c>
      <c r="B79" s="106" t="s">
        <v>78</v>
      </c>
      <c r="C79" s="107" t="s">
        <v>149</v>
      </c>
      <c r="D79" s="108">
        <v>9747800</v>
      </c>
      <c r="E79" s="108">
        <v>7434135.03</v>
      </c>
      <c r="F79" s="108">
        <v>2313664.97</v>
      </c>
      <c r="G79" s="104">
        <f t="shared" si="1"/>
        <v>0.7626474722501487</v>
      </c>
    </row>
    <row r="80" spans="1:7" s="48" customFormat="1" ht="33.75">
      <c r="A80" s="105" t="s">
        <v>303</v>
      </c>
      <c r="B80" s="106" t="s">
        <v>78</v>
      </c>
      <c r="C80" s="107" t="s">
        <v>150</v>
      </c>
      <c r="D80" s="108">
        <v>9747800</v>
      </c>
      <c r="E80" s="108">
        <v>7434135.03</v>
      </c>
      <c r="F80" s="108">
        <v>2313664.97</v>
      </c>
      <c r="G80" s="104">
        <f t="shared" si="1"/>
        <v>0.7626474722501487</v>
      </c>
    </row>
    <row r="81" spans="1:7" s="48" customFormat="1" ht="22.5">
      <c r="A81" s="105" t="s">
        <v>309</v>
      </c>
      <c r="B81" s="106" t="s">
        <v>78</v>
      </c>
      <c r="C81" s="107" t="s">
        <v>151</v>
      </c>
      <c r="D81" s="108">
        <v>66300</v>
      </c>
      <c r="E81" s="108" t="s">
        <v>60</v>
      </c>
      <c r="F81" s="108">
        <v>66300</v>
      </c>
      <c r="G81" s="104"/>
    </row>
    <row r="82" spans="1:7" s="48" customFormat="1" ht="12.75">
      <c r="A82" s="105" t="s">
        <v>283</v>
      </c>
      <c r="B82" s="106" t="s">
        <v>78</v>
      </c>
      <c r="C82" s="107" t="s">
        <v>152</v>
      </c>
      <c r="D82" s="108">
        <v>66300</v>
      </c>
      <c r="E82" s="108" t="s">
        <v>60</v>
      </c>
      <c r="F82" s="108">
        <v>66300</v>
      </c>
      <c r="G82" s="104"/>
    </row>
    <row r="83" spans="1:7" s="48" customFormat="1" ht="22.5">
      <c r="A83" s="105" t="s">
        <v>302</v>
      </c>
      <c r="B83" s="106" t="s">
        <v>78</v>
      </c>
      <c r="C83" s="107" t="s">
        <v>153</v>
      </c>
      <c r="D83" s="108">
        <v>66300</v>
      </c>
      <c r="E83" s="108" t="s">
        <v>60</v>
      </c>
      <c r="F83" s="108">
        <v>66300</v>
      </c>
      <c r="G83" s="104"/>
    </row>
    <row r="84" spans="1:7" s="48" customFormat="1" ht="33.75">
      <c r="A84" s="105" t="s">
        <v>303</v>
      </c>
      <c r="B84" s="106" t="s">
        <v>78</v>
      </c>
      <c r="C84" s="107" t="s">
        <v>154</v>
      </c>
      <c r="D84" s="108">
        <v>66300</v>
      </c>
      <c r="E84" s="108" t="s">
        <v>60</v>
      </c>
      <c r="F84" s="108">
        <v>66300</v>
      </c>
      <c r="G84" s="104"/>
    </row>
    <row r="85" spans="1:7" s="48" customFormat="1" ht="12.75">
      <c r="A85" s="105" t="s">
        <v>310</v>
      </c>
      <c r="B85" s="106" t="s">
        <v>78</v>
      </c>
      <c r="C85" s="107" t="s">
        <v>155</v>
      </c>
      <c r="D85" s="108">
        <v>194565</v>
      </c>
      <c r="E85" s="108">
        <v>170456.98</v>
      </c>
      <c r="F85" s="108">
        <v>24108.02</v>
      </c>
      <c r="G85" s="104">
        <f t="shared" si="1"/>
        <v>0.87609271965667</v>
      </c>
    </row>
    <row r="86" spans="1:7" s="48" customFormat="1" ht="12.75">
      <c r="A86" s="105" t="s">
        <v>283</v>
      </c>
      <c r="B86" s="106" t="s">
        <v>78</v>
      </c>
      <c r="C86" s="107" t="s">
        <v>156</v>
      </c>
      <c r="D86" s="108">
        <v>194565</v>
      </c>
      <c r="E86" s="108">
        <v>170456.98</v>
      </c>
      <c r="F86" s="108">
        <v>24108.02</v>
      </c>
      <c r="G86" s="104">
        <f t="shared" si="1"/>
        <v>0.87609271965667</v>
      </c>
    </row>
    <row r="87" spans="1:7" s="48" customFormat="1" ht="22.5">
      <c r="A87" s="105" t="s">
        <v>302</v>
      </c>
      <c r="B87" s="106" t="s">
        <v>78</v>
      </c>
      <c r="C87" s="107" t="s">
        <v>157</v>
      </c>
      <c r="D87" s="108">
        <v>194565</v>
      </c>
      <c r="E87" s="108">
        <v>170456.98</v>
      </c>
      <c r="F87" s="108">
        <v>24108.02</v>
      </c>
      <c r="G87" s="104">
        <f t="shared" si="1"/>
        <v>0.87609271965667</v>
      </c>
    </row>
    <row r="88" spans="1:7" s="48" customFormat="1" ht="33.75">
      <c r="A88" s="105" t="s">
        <v>303</v>
      </c>
      <c r="B88" s="106" t="s">
        <v>78</v>
      </c>
      <c r="C88" s="107" t="s">
        <v>158</v>
      </c>
      <c r="D88" s="108">
        <v>194565</v>
      </c>
      <c r="E88" s="108">
        <v>170456.98</v>
      </c>
      <c r="F88" s="108">
        <v>24108.02</v>
      </c>
      <c r="G88" s="104">
        <f t="shared" si="1"/>
        <v>0.87609271965667</v>
      </c>
    </row>
    <row r="89" spans="1:7" s="48" customFormat="1" ht="22.5">
      <c r="A89" s="105" t="s">
        <v>311</v>
      </c>
      <c r="B89" s="106" t="s">
        <v>78</v>
      </c>
      <c r="C89" s="107" t="s">
        <v>159</v>
      </c>
      <c r="D89" s="108">
        <v>54474904.99</v>
      </c>
      <c r="E89" s="108">
        <v>38877584.98</v>
      </c>
      <c r="F89" s="108">
        <v>15597320.01</v>
      </c>
      <c r="G89" s="104">
        <f t="shared" si="1"/>
        <v>0.7136788028751364</v>
      </c>
    </row>
    <row r="90" spans="1:7" s="48" customFormat="1" ht="12.75">
      <c r="A90" s="105" t="s">
        <v>283</v>
      </c>
      <c r="B90" s="106" t="s">
        <v>78</v>
      </c>
      <c r="C90" s="107" t="s">
        <v>160</v>
      </c>
      <c r="D90" s="108">
        <v>54474904.99</v>
      </c>
      <c r="E90" s="108">
        <v>38877584.98</v>
      </c>
      <c r="F90" s="108">
        <v>15597320.01</v>
      </c>
      <c r="G90" s="104">
        <f t="shared" si="1"/>
        <v>0.7136788028751364</v>
      </c>
    </row>
    <row r="91" spans="1:7" s="48" customFormat="1" ht="12.75">
      <c r="A91" s="105" t="s">
        <v>289</v>
      </c>
      <c r="B91" s="106" t="s">
        <v>78</v>
      </c>
      <c r="C91" s="107" t="s">
        <v>161</v>
      </c>
      <c r="D91" s="108">
        <v>17200</v>
      </c>
      <c r="E91" s="108">
        <v>17200</v>
      </c>
      <c r="F91" s="108" t="s">
        <v>60</v>
      </c>
      <c r="G91" s="104">
        <f t="shared" si="1"/>
        <v>1</v>
      </c>
    </row>
    <row r="92" spans="1:7" s="48" customFormat="1" ht="12.75">
      <c r="A92" s="105" t="s">
        <v>293</v>
      </c>
      <c r="B92" s="106" t="s">
        <v>78</v>
      </c>
      <c r="C92" s="107" t="s">
        <v>162</v>
      </c>
      <c r="D92" s="108">
        <v>17200</v>
      </c>
      <c r="E92" s="108">
        <v>17200</v>
      </c>
      <c r="F92" s="108" t="s">
        <v>60</v>
      </c>
      <c r="G92" s="104">
        <f t="shared" si="1"/>
        <v>1</v>
      </c>
    </row>
    <row r="93" spans="1:7" s="48" customFormat="1" ht="22.5">
      <c r="A93" s="105" t="s">
        <v>302</v>
      </c>
      <c r="B93" s="106" t="s">
        <v>78</v>
      </c>
      <c r="C93" s="107" t="s">
        <v>163</v>
      </c>
      <c r="D93" s="108">
        <v>54457704.99</v>
      </c>
      <c r="E93" s="108">
        <v>38860384.98</v>
      </c>
      <c r="F93" s="108">
        <v>15597320.01</v>
      </c>
      <c r="G93" s="104">
        <f t="shared" si="1"/>
        <v>0.7135883707757401</v>
      </c>
    </row>
    <row r="94" spans="1:7" s="48" customFormat="1" ht="33.75">
      <c r="A94" s="105" t="s">
        <v>303</v>
      </c>
      <c r="B94" s="106" t="s">
        <v>78</v>
      </c>
      <c r="C94" s="107" t="s">
        <v>164</v>
      </c>
      <c r="D94" s="108">
        <v>54457704.99</v>
      </c>
      <c r="E94" s="108">
        <v>38860384.98</v>
      </c>
      <c r="F94" s="108">
        <v>15597320.01</v>
      </c>
      <c r="G94" s="104">
        <f t="shared" si="1"/>
        <v>0.7135883707757401</v>
      </c>
    </row>
    <row r="95" spans="1:7" s="48" customFormat="1" ht="22.5">
      <c r="A95" s="105" t="s">
        <v>312</v>
      </c>
      <c r="B95" s="106" t="s">
        <v>78</v>
      </c>
      <c r="C95" s="107" t="s">
        <v>165</v>
      </c>
      <c r="D95" s="108">
        <v>2467100</v>
      </c>
      <c r="E95" s="108">
        <v>1306084.88</v>
      </c>
      <c r="F95" s="108">
        <v>1161015.12</v>
      </c>
      <c r="G95" s="104">
        <f t="shared" si="1"/>
        <v>0.5294008674151838</v>
      </c>
    </row>
    <row r="96" spans="1:7" s="48" customFormat="1" ht="12.75">
      <c r="A96" s="105" t="s">
        <v>283</v>
      </c>
      <c r="B96" s="106" t="s">
        <v>78</v>
      </c>
      <c r="C96" s="107" t="s">
        <v>166</v>
      </c>
      <c r="D96" s="108">
        <v>2467100</v>
      </c>
      <c r="E96" s="108">
        <v>1306084.88</v>
      </c>
      <c r="F96" s="108">
        <v>1161015.12</v>
      </c>
      <c r="G96" s="104">
        <f t="shared" si="1"/>
        <v>0.5294008674151838</v>
      </c>
    </row>
    <row r="97" spans="1:7" s="48" customFormat="1" ht="12.75">
      <c r="A97" s="105" t="s">
        <v>289</v>
      </c>
      <c r="B97" s="106" t="s">
        <v>78</v>
      </c>
      <c r="C97" s="107" t="s">
        <v>167</v>
      </c>
      <c r="D97" s="108">
        <v>1927100</v>
      </c>
      <c r="E97" s="108">
        <v>894225.41</v>
      </c>
      <c r="F97" s="108">
        <v>1032874.59</v>
      </c>
      <c r="G97" s="104">
        <f t="shared" si="1"/>
        <v>0.46402646982512585</v>
      </c>
    </row>
    <row r="98" spans="1:7" s="48" customFormat="1" ht="12.75">
      <c r="A98" s="105" t="s">
        <v>293</v>
      </c>
      <c r="B98" s="106" t="s">
        <v>78</v>
      </c>
      <c r="C98" s="107" t="s">
        <v>168</v>
      </c>
      <c r="D98" s="108">
        <v>1927100</v>
      </c>
      <c r="E98" s="108">
        <v>894225.41</v>
      </c>
      <c r="F98" s="108">
        <v>1032874.59</v>
      </c>
      <c r="G98" s="104">
        <f t="shared" si="1"/>
        <v>0.46402646982512585</v>
      </c>
    </row>
    <row r="99" spans="1:7" s="48" customFormat="1" ht="22.5">
      <c r="A99" s="105" t="s">
        <v>302</v>
      </c>
      <c r="B99" s="106" t="s">
        <v>78</v>
      </c>
      <c r="C99" s="107" t="s">
        <v>169</v>
      </c>
      <c r="D99" s="108">
        <v>538661</v>
      </c>
      <c r="E99" s="108">
        <v>410520.47</v>
      </c>
      <c r="F99" s="108">
        <v>128140.53</v>
      </c>
      <c r="G99" s="104">
        <f t="shared" si="1"/>
        <v>0.7621128501970627</v>
      </c>
    </row>
    <row r="100" spans="1:7" s="48" customFormat="1" ht="45">
      <c r="A100" s="105" t="s">
        <v>304</v>
      </c>
      <c r="B100" s="106" t="s">
        <v>78</v>
      </c>
      <c r="C100" s="107" t="s">
        <v>170</v>
      </c>
      <c r="D100" s="108">
        <v>538661</v>
      </c>
      <c r="E100" s="108">
        <v>410520.47</v>
      </c>
      <c r="F100" s="108">
        <v>128140.53</v>
      </c>
      <c r="G100" s="104">
        <f t="shared" si="1"/>
        <v>0.7621128501970627</v>
      </c>
    </row>
    <row r="101" spans="1:7" s="48" customFormat="1" ht="12.75">
      <c r="A101" s="105" t="s">
        <v>294</v>
      </c>
      <c r="B101" s="106" t="s">
        <v>78</v>
      </c>
      <c r="C101" s="107" t="s">
        <v>171</v>
      </c>
      <c r="D101" s="108">
        <v>1339</v>
      </c>
      <c r="E101" s="108">
        <v>1339</v>
      </c>
      <c r="F101" s="108" t="s">
        <v>60</v>
      </c>
      <c r="G101" s="104">
        <f t="shared" si="1"/>
        <v>1</v>
      </c>
    </row>
    <row r="102" spans="1:7" s="48" customFormat="1" ht="12.75">
      <c r="A102" s="105" t="s">
        <v>313</v>
      </c>
      <c r="B102" s="106" t="s">
        <v>78</v>
      </c>
      <c r="C102" s="107" t="s">
        <v>172</v>
      </c>
      <c r="D102" s="108">
        <v>42017667.27</v>
      </c>
      <c r="E102" s="108">
        <v>22999292</v>
      </c>
      <c r="F102" s="108">
        <v>19018375.27</v>
      </c>
      <c r="G102" s="104">
        <f t="shared" si="1"/>
        <v>0.5473719388610885</v>
      </c>
    </row>
    <row r="103" spans="1:7" s="48" customFormat="1" ht="12.75">
      <c r="A103" s="105" t="s">
        <v>283</v>
      </c>
      <c r="B103" s="106" t="s">
        <v>78</v>
      </c>
      <c r="C103" s="107" t="s">
        <v>173</v>
      </c>
      <c r="D103" s="108">
        <v>15622185.77</v>
      </c>
      <c r="E103" s="108">
        <v>8863874</v>
      </c>
      <c r="F103" s="108">
        <v>6758311.77</v>
      </c>
      <c r="G103" s="104">
        <f t="shared" si="1"/>
        <v>0.5673901290446631</v>
      </c>
    </row>
    <row r="104" spans="1:7" s="48" customFormat="1" ht="12.75">
      <c r="A104" s="105" t="s">
        <v>289</v>
      </c>
      <c r="B104" s="106" t="s">
        <v>78</v>
      </c>
      <c r="C104" s="107" t="s">
        <v>174</v>
      </c>
      <c r="D104" s="108">
        <v>6569229.91</v>
      </c>
      <c r="E104" s="108">
        <v>4523152.54</v>
      </c>
      <c r="F104" s="108">
        <v>2046077.37</v>
      </c>
      <c r="G104" s="104">
        <f t="shared" si="1"/>
        <v>0.688536190994722</v>
      </c>
    </row>
    <row r="105" spans="1:7" s="48" customFormat="1" ht="22.5">
      <c r="A105" s="105" t="s">
        <v>292</v>
      </c>
      <c r="B105" s="106" t="s">
        <v>78</v>
      </c>
      <c r="C105" s="107" t="s">
        <v>175</v>
      </c>
      <c r="D105" s="108">
        <v>259229.91</v>
      </c>
      <c r="E105" s="108">
        <v>145215.91</v>
      </c>
      <c r="F105" s="108">
        <v>114014</v>
      </c>
      <c r="G105" s="104">
        <f t="shared" si="1"/>
        <v>0.5601819249946891</v>
      </c>
    </row>
    <row r="106" spans="1:7" s="48" customFormat="1" ht="12.75">
      <c r="A106" s="105" t="s">
        <v>293</v>
      </c>
      <c r="B106" s="106" t="s">
        <v>78</v>
      </c>
      <c r="C106" s="107" t="s">
        <v>176</v>
      </c>
      <c r="D106" s="108">
        <v>6310000</v>
      </c>
      <c r="E106" s="108">
        <v>4377936.63</v>
      </c>
      <c r="F106" s="108">
        <v>1932063.37</v>
      </c>
      <c r="G106" s="104">
        <f t="shared" si="1"/>
        <v>0.6938092916006339</v>
      </c>
    </row>
    <row r="107" spans="1:7" s="48" customFormat="1" ht="22.5">
      <c r="A107" s="105" t="s">
        <v>302</v>
      </c>
      <c r="B107" s="106" t="s">
        <v>78</v>
      </c>
      <c r="C107" s="107" t="s">
        <v>177</v>
      </c>
      <c r="D107" s="108">
        <v>9052955.86</v>
      </c>
      <c r="E107" s="108">
        <v>4340721.46</v>
      </c>
      <c r="F107" s="108">
        <v>4712234.4</v>
      </c>
      <c r="G107" s="104">
        <f t="shared" si="1"/>
        <v>0.479481124963753</v>
      </c>
    </row>
    <row r="108" spans="1:7" s="48" customFormat="1" ht="33.75">
      <c r="A108" s="105" t="s">
        <v>303</v>
      </c>
      <c r="B108" s="106" t="s">
        <v>78</v>
      </c>
      <c r="C108" s="107" t="s">
        <v>178</v>
      </c>
      <c r="D108" s="108">
        <v>8428424.86</v>
      </c>
      <c r="E108" s="108">
        <v>4097705.55</v>
      </c>
      <c r="F108" s="108">
        <v>4330719.31</v>
      </c>
      <c r="G108" s="104">
        <f t="shared" si="1"/>
        <v>0.48617690945399256</v>
      </c>
    </row>
    <row r="109" spans="1:7" s="48" customFormat="1" ht="45">
      <c r="A109" s="105" t="s">
        <v>304</v>
      </c>
      <c r="B109" s="106" t="s">
        <v>78</v>
      </c>
      <c r="C109" s="107" t="s">
        <v>179</v>
      </c>
      <c r="D109" s="108">
        <v>624531</v>
      </c>
      <c r="E109" s="108">
        <v>243015.91</v>
      </c>
      <c r="F109" s="108">
        <v>381515.09</v>
      </c>
      <c r="G109" s="104">
        <f t="shared" si="1"/>
        <v>0.3891174497342806</v>
      </c>
    </row>
    <row r="110" spans="1:7" s="48" customFormat="1" ht="16.5" customHeight="1">
      <c r="A110" s="105" t="s">
        <v>295</v>
      </c>
      <c r="B110" s="106" t="s">
        <v>78</v>
      </c>
      <c r="C110" s="107" t="s">
        <v>180</v>
      </c>
      <c r="D110" s="108">
        <v>26395481.5</v>
      </c>
      <c r="E110" s="108">
        <v>14135418</v>
      </c>
      <c r="F110" s="108">
        <v>12260063.5</v>
      </c>
      <c r="G110" s="104">
        <f t="shared" si="1"/>
        <v>0.5355241577995082</v>
      </c>
    </row>
    <row r="111" spans="1:7" s="48" customFormat="1" ht="22.5">
      <c r="A111" s="105" t="s">
        <v>296</v>
      </c>
      <c r="B111" s="106" t="s">
        <v>78</v>
      </c>
      <c r="C111" s="107" t="s">
        <v>181</v>
      </c>
      <c r="D111" s="108">
        <v>26395481.5</v>
      </c>
      <c r="E111" s="108">
        <v>14135418</v>
      </c>
      <c r="F111" s="108">
        <v>12260063.5</v>
      </c>
      <c r="G111" s="104">
        <f t="shared" si="1"/>
        <v>0.5355241577995082</v>
      </c>
    </row>
    <row r="112" spans="1:7" s="48" customFormat="1" ht="12.75">
      <c r="A112" s="105" t="s">
        <v>314</v>
      </c>
      <c r="B112" s="106" t="s">
        <v>78</v>
      </c>
      <c r="C112" s="107" t="s">
        <v>182</v>
      </c>
      <c r="D112" s="108">
        <v>45399500</v>
      </c>
      <c r="E112" s="108">
        <v>5056429.9</v>
      </c>
      <c r="F112" s="108">
        <v>40343070.1</v>
      </c>
      <c r="G112" s="104">
        <f t="shared" si="1"/>
        <v>0.11137633454112932</v>
      </c>
    </row>
    <row r="113" spans="1:7" s="48" customFormat="1" ht="12.75">
      <c r="A113" s="105" t="s">
        <v>283</v>
      </c>
      <c r="B113" s="106" t="s">
        <v>78</v>
      </c>
      <c r="C113" s="107" t="s">
        <v>183</v>
      </c>
      <c r="D113" s="108">
        <v>45399500</v>
      </c>
      <c r="E113" s="108">
        <v>5056429.9</v>
      </c>
      <c r="F113" s="108">
        <v>40343070.1</v>
      </c>
      <c r="G113" s="104">
        <f t="shared" si="1"/>
        <v>0.11137633454112932</v>
      </c>
    </row>
    <row r="114" spans="1:7" s="48" customFormat="1" ht="22.5">
      <c r="A114" s="105" t="s">
        <v>302</v>
      </c>
      <c r="B114" s="106" t="s">
        <v>78</v>
      </c>
      <c r="C114" s="107" t="s">
        <v>184</v>
      </c>
      <c r="D114" s="108">
        <v>45399500</v>
      </c>
      <c r="E114" s="108">
        <v>5056429.9</v>
      </c>
      <c r="F114" s="108">
        <v>40343070.1</v>
      </c>
      <c r="G114" s="104">
        <f t="shared" si="1"/>
        <v>0.11137633454112932</v>
      </c>
    </row>
    <row r="115" spans="1:7" s="48" customFormat="1" ht="33.75">
      <c r="A115" s="105" t="s">
        <v>303</v>
      </c>
      <c r="B115" s="106" t="s">
        <v>78</v>
      </c>
      <c r="C115" s="107" t="s">
        <v>185</v>
      </c>
      <c r="D115" s="108">
        <v>45381500</v>
      </c>
      <c r="E115" s="108">
        <v>5056429.9</v>
      </c>
      <c r="F115" s="108">
        <v>40325070.1</v>
      </c>
      <c r="G115" s="104">
        <f t="shared" si="1"/>
        <v>0.11142051056047068</v>
      </c>
    </row>
    <row r="116" spans="1:7" s="48" customFormat="1" ht="45">
      <c r="A116" s="105" t="s">
        <v>304</v>
      </c>
      <c r="B116" s="106" t="s">
        <v>78</v>
      </c>
      <c r="C116" s="107" t="s">
        <v>186</v>
      </c>
      <c r="D116" s="108">
        <v>18000</v>
      </c>
      <c r="E116" s="108" t="s">
        <v>60</v>
      </c>
      <c r="F116" s="108">
        <v>18000</v>
      </c>
      <c r="G116" s="104"/>
    </row>
    <row r="117" spans="1:7" s="48" customFormat="1" ht="12.75">
      <c r="A117" s="105" t="s">
        <v>315</v>
      </c>
      <c r="B117" s="106" t="s">
        <v>78</v>
      </c>
      <c r="C117" s="107" t="s">
        <v>187</v>
      </c>
      <c r="D117" s="108">
        <v>79073092.13</v>
      </c>
      <c r="E117" s="108">
        <v>50578309.05</v>
      </c>
      <c r="F117" s="108">
        <v>28494783.08</v>
      </c>
      <c r="G117" s="104">
        <f t="shared" si="1"/>
        <v>0.6396399544720827</v>
      </c>
    </row>
    <row r="118" spans="1:7" s="48" customFormat="1" ht="12.75">
      <c r="A118" s="105" t="s">
        <v>283</v>
      </c>
      <c r="B118" s="106" t="s">
        <v>78</v>
      </c>
      <c r="C118" s="107" t="s">
        <v>188</v>
      </c>
      <c r="D118" s="108">
        <v>79073092.13</v>
      </c>
      <c r="E118" s="108">
        <v>50578309.05</v>
      </c>
      <c r="F118" s="108">
        <v>28494783.08</v>
      </c>
      <c r="G118" s="104">
        <f t="shared" si="1"/>
        <v>0.6396399544720827</v>
      </c>
    </row>
    <row r="119" spans="1:7" s="48" customFormat="1" ht="12.75">
      <c r="A119" s="105" t="s">
        <v>289</v>
      </c>
      <c r="B119" s="106" t="s">
        <v>78</v>
      </c>
      <c r="C119" s="107" t="s">
        <v>189</v>
      </c>
      <c r="D119" s="108">
        <v>3496004.97</v>
      </c>
      <c r="E119" s="108">
        <v>1437660.56</v>
      </c>
      <c r="F119" s="108">
        <v>2058344.41</v>
      </c>
      <c r="G119" s="104">
        <f t="shared" si="1"/>
        <v>0.41122955268567596</v>
      </c>
    </row>
    <row r="120" spans="1:7" s="48" customFormat="1" ht="22.5">
      <c r="A120" s="105" t="s">
        <v>292</v>
      </c>
      <c r="B120" s="106" t="s">
        <v>78</v>
      </c>
      <c r="C120" s="107" t="s">
        <v>190</v>
      </c>
      <c r="D120" s="108">
        <v>298369.67</v>
      </c>
      <c r="E120" s="108">
        <v>298369.67</v>
      </c>
      <c r="F120" s="108" t="s">
        <v>60</v>
      </c>
      <c r="G120" s="104">
        <f t="shared" si="1"/>
        <v>1</v>
      </c>
    </row>
    <row r="121" spans="1:7" s="48" customFormat="1" ht="12.75">
      <c r="A121" s="105" t="s">
        <v>293</v>
      </c>
      <c r="B121" s="106" t="s">
        <v>78</v>
      </c>
      <c r="C121" s="107" t="s">
        <v>191</v>
      </c>
      <c r="D121" s="108">
        <v>3197635.3</v>
      </c>
      <c r="E121" s="108">
        <v>1139290.89</v>
      </c>
      <c r="F121" s="108">
        <v>2058344.41</v>
      </c>
      <c r="G121" s="104">
        <f t="shared" si="1"/>
        <v>0.35629169155094076</v>
      </c>
    </row>
    <row r="122" spans="1:7" s="48" customFormat="1" ht="22.5">
      <c r="A122" s="105" t="s">
        <v>302</v>
      </c>
      <c r="B122" s="106" t="s">
        <v>78</v>
      </c>
      <c r="C122" s="107" t="s">
        <v>192</v>
      </c>
      <c r="D122" s="108">
        <v>75577087.16</v>
      </c>
      <c r="E122" s="108">
        <v>49140648.49</v>
      </c>
      <c r="F122" s="108">
        <v>26436438.67</v>
      </c>
      <c r="G122" s="104">
        <f t="shared" si="1"/>
        <v>0.6502056421672762</v>
      </c>
    </row>
    <row r="123" spans="1:7" s="48" customFormat="1" ht="33.75">
      <c r="A123" s="105" t="s">
        <v>303</v>
      </c>
      <c r="B123" s="106" t="s">
        <v>78</v>
      </c>
      <c r="C123" s="107" t="s">
        <v>193</v>
      </c>
      <c r="D123" s="108">
        <v>75577087.16</v>
      </c>
      <c r="E123" s="108">
        <v>49140648.49</v>
      </c>
      <c r="F123" s="108">
        <v>26436438.67</v>
      </c>
      <c r="G123" s="104">
        <f t="shared" si="1"/>
        <v>0.6502056421672762</v>
      </c>
    </row>
    <row r="124" spans="1:7" s="48" customFormat="1" ht="33.75">
      <c r="A124" s="105" t="s">
        <v>316</v>
      </c>
      <c r="B124" s="106" t="s">
        <v>78</v>
      </c>
      <c r="C124" s="107" t="s">
        <v>194</v>
      </c>
      <c r="D124" s="108">
        <v>3263137.29</v>
      </c>
      <c r="E124" s="108">
        <v>1504114</v>
      </c>
      <c r="F124" s="108">
        <v>1759023.29</v>
      </c>
      <c r="G124" s="104">
        <f t="shared" si="1"/>
        <v>0.4609410718358099</v>
      </c>
    </row>
    <row r="125" spans="1:7" s="48" customFormat="1" ht="12.75">
      <c r="A125" s="105" t="s">
        <v>283</v>
      </c>
      <c r="B125" s="106" t="s">
        <v>78</v>
      </c>
      <c r="C125" s="107" t="s">
        <v>195</v>
      </c>
      <c r="D125" s="108">
        <v>3263137.29</v>
      </c>
      <c r="E125" s="108">
        <v>1504114</v>
      </c>
      <c r="F125" s="108">
        <v>1759023.29</v>
      </c>
      <c r="G125" s="104">
        <f t="shared" si="1"/>
        <v>0.4609410718358099</v>
      </c>
    </row>
    <row r="126" spans="1:7" s="48" customFormat="1" ht="22.5">
      <c r="A126" s="105" t="s">
        <v>302</v>
      </c>
      <c r="B126" s="106" t="s">
        <v>78</v>
      </c>
      <c r="C126" s="107" t="s">
        <v>196</v>
      </c>
      <c r="D126" s="108">
        <v>3263137.29</v>
      </c>
      <c r="E126" s="108">
        <v>1504114</v>
      </c>
      <c r="F126" s="108">
        <v>1759023.29</v>
      </c>
      <c r="G126" s="104">
        <f t="shared" si="1"/>
        <v>0.4609410718358099</v>
      </c>
    </row>
    <row r="127" spans="1:7" s="48" customFormat="1" ht="33.75">
      <c r="A127" s="105" t="s">
        <v>303</v>
      </c>
      <c r="B127" s="106" t="s">
        <v>78</v>
      </c>
      <c r="C127" s="107" t="s">
        <v>197</v>
      </c>
      <c r="D127" s="108">
        <v>3263137.29</v>
      </c>
      <c r="E127" s="108">
        <v>1504114</v>
      </c>
      <c r="F127" s="108">
        <v>1759023.29</v>
      </c>
      <c r="G127" s="104">
        <f t="shared" si="1"/>
        <v>0.4609410718358099</v>
      </c>
    </row>
    <row r="128" spans="1:7" s="48" customFormat="1" ht="12.75">
      <c r="A128" s="105" t="s">
        <v>317</v>
      </c>
      <c r="B128" s="106" t="s">
        <v>78</v>
      </c>
      <c r="C128" s="107" t="s">
        <v>198</v>
      </c>
      <c r="D128" s="108">
        <v>291461549</v>
      </c>
      <c r="E128" s="108">
        <v>122453946.54</v>
      </c>
      <c r="F128" s="108">
        <v>169007602.46</v>
      </c>
      <c r="G128" s="104">
        <f t="shared" si="1"/>
        <v>0.4201375686094361</v>
      </c>
    </row>
    <row r="129" spans="1:7" s="48" customFormat="1" ht="12.75">
      <c r="A129" s="105" t="s">
        <v>283</v>
      </c>
      <c r="B129" s="106" t="s">
        <v>78</v>
      </c>
      <c r="C129" s="107" t="s">
        <v>199</v>
      </c>
      <c r="D129" s="108">
        <v>291461549</v>
      </c>
      <c r="E129" s="108">
        <v>122453946.54</v>
      </c>
      <c r="F129" s="108">
        <v>169007602.46</v>
      </c>
      <c r="G129" s="104">
        <f t="shared" si="1"/>
        <v>0.4201375686094361</v>
      </c>
    </row>
    <row r="130" spans="1:7" s="48" customFormat="1" ht="22.5">
      <c r="A130" s="105" t="s">
        <v>302</v>
      </c>
      <c r="B130" s="106" t="s">
        <v>78</v>
      </c>
      <c r="C130" s="107" t="s">
        <v>200</v>
      </c>
      <c r="D130" s="108">
        <v>291461549</v>
      </c>
      <c r="E130" s="108">
        <v>122453946.54</v>
      </c>
      <c r="F130" s="108">
        <v>169007602.46</v>
      </c>
      <c r="G130" s="104">
        <f t="shared" si="1"/>
        <v>0.4201375686094361</v>
      </c>
    </row>
    <row r="131" spans="1:7" s="48" customFormat="1" ht="33.75">
      <c r="A131" s="105" t="s">
        <v>303</v>
      </c>
      <c r="B131" s="106" t="s">
        <v>78</v>
      </c>
      <c r="C131" s="107" t="s">
        <v>201</v>
      </c>
      <c r="D131" s="108">
        <v>291461549</v>
      </c>
      <c r="E131" s="108">
        <v>122453946.54</v>
      </c>
      <c r="F131" s="108">
        <v>169007602.46</v>
      </c>
      <c r="G131" s="104">
        <f t="shared" si="1"/>
        <v>0.4201375686094361</v>
      </c>
    </row>
    <row r="132" spans="1:7" s="48" customFormat="1" ht="12.75">
      <c r="A132" s="105" t="s">
        <v>318</v>
      </c>
      <c r="B132" s="106" t="s">
        <v>78</v>
      </c>
      <c r="C132" s="107" t="s">
        <v>202</v>
      </c>
      <c r="D132" s="108">
        <v>202052416.36</v>
      </c>
      <c r="E132" s="108">
        <v>138822202.1</v>
      </c>
      <c r="F132" s="108">
        <v>63230214.26</v>
      </c>
      <c r="G132" s="104">
        <f t="shared" si="1"/>
        <v>0.6870603410783184</v>
      </c>
    </row>
    <row r="133" spans="1:7" s="48" customFormat="1" ht="12.75">
      <c r="A133" s="105" t="s">
        <v>283</v>
      </c>
      <c r="B133" s="106" t="s">
        <v>78</v>
      </c>
      <c r="C133" s="107" t="s">
        <v>203</v>
      </c>
      <c r="D133" s="108">
        <v>202052416.36</v>
      </c>
      <c r="E133" s="108">
        <v>138822202.1</v>
      </c>
      <c r="F133" s="108">
        <v>63230214.26</v>
      </c>
      <c r="G133" s="104">
        <f t="shared" si="1"/>
        <v>0.6870603410783184</v>
      </c>
    </row>
    <row r="134" spans="1:7" s="48" customFormat="1" ht="22.5">
      <c r="A134" s="105" t="s">
        <v>302</v>
      </c>
      <c r="B134" s="106" t="s">
        <v>78</v>
      </c>
      <c r="C134" s="107" t="s">
        <v>204</v>
      </c>
      <c r="D134" s="108">
        <v>202052416.36</v>
      </c>
      <c r="E134" s="108">
        <v>138822202.1</v>
      </c>
      <c r="F134" s="108">
        <v>63230214.26</v>
      </c>
      <c r="G134" s="104">
        <f t="shared" si="1"/>
        <v>0.6870603410783184</v>
      </c>
    </row>
    <row r="135" spans="1:7" s="48" customFormat="1" ht="33.75">
      <c r="A135" s="105" t="s">
        <v>303</v>
      </c>
      <c r="B135" s="106" t="s">
        <v>78</v>
      </c>
      <c r="C135" s="107" t="s">
        <v>205</v>
      </c>
      <c r="D135" s="108">
        <v>201046316.36</v>
      </c>
      <c r="E135" s="108">
        <v>138152202.1</v>
      </c>
      <c r="F135" s="108">
        <v>62894114.26</v>
      </c>
      <c r="G135" s="104">
        <f t="shared" si="1"/>
        <v>0.6871660451247473</v>
      </c>
    </row>
    <row r="136" spans="1:7" s="48" customFormat="1" ht="45">
      <c r="A136" s="105" t="s">
        <v>304</v>
      </c>
      <c r="B136" s="106" t="s">
        <v>78</v>
      </c>
      <c r="C136" s="107" t="s">
        <v>206</v>
      </c>
      <c r="D136" s="108">
        <v>1006100</v>
      </c>
      <c r="E136" s="108">
        <v>670000</v>
      </c>
      <c r="F136" s="108">
        <v>336100</v>
      </c>
      <c r="G136" s="104">
        <f aca="true" t="shared" si="2" ref="G136:G199">E136/D136</f>
        <v>0.6659377795447768</v>
      </c>
    </row>
    <row r="137" spans="1:7" s="48" customFormat="1" ht="33.75">
      <c r="A137" s="105" t="s">
        <v>319</v>
      </c>
      <c r="B137" s="106" t="s">
        <v>78</v>
      </c>
      <c r="C137" s="107" t="s">
        <v>207</v>
      </c>
      <c r="D137" s="108">
        <v>893710</v>
      </c>
      <c r="E137" s="108">
        <v>412807.91</v>
      </c>
      <c r="F137" s="108">
        <v>480902.09</v>
      </c>
      <c r="G137" s="104">
        <f t="shared" si="2"/>
        <v>0.46190364883463314</v>
      </c>
    </row>
    <row r="138" spans="1:7" s="48" customFormat="1" ht="12.75">
      <c r="A138" s="105" t="s">
        <v>283</v>
      </c>
      <c r="B138" s="106" t="s">
        <v>78</v>
      </c>
      <c r="C138" s="107" t="s">
        <v>208</v>
      </c>
      <c r="D138" s="108">
        <v>893710</v>
      </c>
      <c r="E138" s="108">
        <v>412807.91</v>
      </c>
      <c r="F138" s="108">
        <v>480902.09</v>
      </c>
      <c r="G138" s="104">
        <f t="shared" si="2"/>
        <v>0.46190364883463314</v>
      </c>
    </row>
    <row r="139" spans="1:7" s="48" customFormat="1" ht="12.75">
      <c r="A139" s="105" t="s">
        <v>289</v>
      </c>
      <c r="B139" s="106" t="s">
        <v>78</v>
      </c>
      <c r="C139" s="107" t="s">
        <v>209</v>
      </c>
      <c r="D139" s="108">
        <v>96910</v>
      </c>
      <c r="E139" s="108">
        <v>63540</v>
      </c>
      <c r="F139" s="108">
        <v>33370</v>
      </c>
      <c r="G139" s="104">
        <f t="shared" si="2"/>
        <v>0.655659890620163</v>
      </c>
    </row>
    <row r="140" spans="1:7" s="48" customFormat="1" ht="12.75">
      <c r="A140" s="105" t="s">
        <v>293</v>
      </c>
      <c r="B140" s="106" t="s">
        <v>78</v>
      </c>
      <c r="C140" s="107" t="s">
        <v>210</v>
      </c>
      <c r="D140" s="108">
        <v>96910</v>
      </c>
      <c r="E140" s="108">
        <v>63540</v>
      </c>
      <c r="F140" s="108">
        <v>33370</v>
      </c>
      <c r="G140" s="104">
        <f t="shared" si="2"/>
        <v>0.655659890620163</v>
      </c>
    </row>
    <row r="141" spans="1:7" s="48" customFormat="1" ht="22.5">
      <c r="A141" s="105" t="s">
        <v>302</v>
      </c>
      <c r="B141" s="106" t="s">
        <v>78</v>
      </c>
      <c r="C141" s="107" t="s">
        <v>211</v>
      </c>
      <c r="D141" s="108">
        <v>796800</v>
      </c>
      <c r="E141" s="108">
        <v>349267.91</v>
      </c>
      <c r="F141" s="108">
        <v>447532.09</v>
      </c>
      <c r="G141" s="104">
        <f t="shared" si="2"/>
        <v>0.4383382404618474</v>
      </c>
    </row>
    <row r="142" spans="1:7" s="48" customFormat="1" ht="33.75">
      <c r="A142" s="105" t="s">
        <v>303</v>
      </c>
      <c r="B142" s="106" t="s">
        <v>78</v>
      </c>
      <c r="C142" s="107" t="s">
        <v>212</v>
      </c>
      <c r="D142" s="108">
        <v>796800</v>
      </c>
      <c r="E142" s="108">
        <v>349267.91</v>
      </c>
      <c r="F142" s="108">
        <v>447532.09</v>
      </c>
      <c r="G142" s="104">
        <f t="shared" si="2"/>
        <v>0.4383382404618474</v>
      </c>
    </row>
    <row r="143" spans="1:7" s="48" customFormat="1" ht="22.5">
      <c r="A143" s="105" t="s">
        <v>320</v>
      </c>
      <c r="B143" s="106" t="s">
        <v>78</v>
      </c>
      <c r="C143" s="107" t="s">
        <v>213</v>
      </c>
      <c r="D143" s="108">
        <v>4413300</v>
      </c>
      <c r="E143" s="108">
        <v>3976491.89</v>
      </c>
      <c r="F143" s="108">
        <v>436808.11</v>
      </c>
      <c r="G143" s="104">
        <f t="shared" si="2"/>
        <v>0.9010246051707339</v>
      </c>
    </row>
    <row r="144" spans="1:7" s="48" customFormat="1" ht="12.75">
      <c r="A144" s="105" t="s">
        <v>283</v>
      </c>
      <c r="B144" s="106" t="s">
        <v>78</v>
      </c>
      <c r="C144" s="107" t="s">
        <v>214</v>
      </c>
      <c r="D144" s="108">
        <v>4211500</v>
      </c>
      <c r="E144" s="108">
        <v>3853671.89</v>
      </c>
      <c r="F144" s="108">
        <v>357828.11</v>
      </c>
      <c r="G144" s="104">
        <f t="shared" si="2"/>
        <v>0.9150354719221181</v>
      </c>
    </row>
    <row r="145" spans="1:7" s="48" customFormat="1" ht="12.75">
      <c r="A145" s="105" t="s">
        <v>289</v>
      </c>
      <c r="B145" s="106" t="s">
        <v>78</v>
      </c>
      <c r="C145" s="107" t="s">
        <v>215</v>
      </c>
      <c r="D145" s="108">
        <v>126000</v>
      </c>
      <c r="E145" s="108">
        <v>67700</v>
      </c>
      <c r="F145" s="108">
        <v>58300</v>
      </c>
      <c r="G145" s="104">
        <f t="shared" si="2"/>
        <v>0.5373015873015873</v>
      </c>
    </row>
    <row r="146" spans="1:7" s="48" customFormat="1" ht="12.75">
      <c r="A146" s="105" t="s">
        <v>291</v>
      </c>
      <c r="B146" s="106" t="s">
        <v>78</v>
      </c>
      <c r="C146" s="107" t="s">
        <v>216</v>
      </c>
      <c r="D146" s="108">
        <v>82000</v>
      </c>
      <c r="E146" s="108">
        <v>43700</v>
      </c>
      <c r="F146" s="108">
        <v>38300</v>
      </c>
      <c r="G146" s="104">
        <f t="shared" si="2"/>
        <v>0.5329268292682927</v>
      </c>
    </row>
    <row r="147" spans="1:7" s="48" customFormat="1" ht="12.75">
      <c r="A147" s="105" t="s">
        <v>293</v>
      </c>
      <c r="B147" s="106" t="s">
        <v>78</v>
      </c>
      <c r="C147" s="107" t="s">
        <v>217</v>
      </c>
      <c r="D147" s="108">
        <v>44000</v>
      </c>
      <c r="E147" s="108">
        <v>24000</v>
      </c>
      <c r="F147" s="108">
        <v>20000</v>
      </c>
      <c r="G147" s="104">
        <f t="shared" si="2"/>
        <v>0.5454545454545454</v>
      </c>
    </row>
    <row r="148" spans="1:7" s="48" customFormat="1" ht="22.5">
      <c r="A148" s="105" t="s">
        <v>302</v>
      </c>
      <c r="B148" s="106" t="s">
        <v>78</v>
      </c>
      <c r="C148" s="107" t="s">
        <v>218</v>
      </c>
      <c r="D148" s="108">
        <v>3758500</v>
      </c>
      <c r="E148" s="108">
        <v>3565829.89</v>
      </c>
      <c r="F148" s="108">
        <v>192670.11</v>
      </c>
      <c r="G148" s="104">
        <f t="shared" si="2"/>
        <v>0.9487374990022616</v>
      </c>
    </row>
    <row r="149" spans="1:7" s="48" customFormat="1" ht="33.75">
      <c r="A149" s="105" t="s">
        <v>303</v>
      </c>
      <c r="B149" s="106" t="s">
        <v>78</v>
      </c>
      <c r="C149" s="107" t="s">
        <v>219</v>
      </c>
      <c r="D149" s="108">
        <v>3758500</v>
      </c>
      <c r="E149" s="108">
        <v>3565829.89</v>
      </c>
      <c r="F149" s="108">
        <v>192670.11</v>
      </c>
      <c r="G149" s="104">
        <f t="shared" si="2"/>
        <v>0.9487374990022616</v>
      </c>
    </row>
    <row r="150" spans="1:7" s="48" customFormat="1" ht="12.75">
      <c r="A150" s="105" t="s">
        <v>294</v>
      </c>
      <c r="B150" s="106" t="s">
        <v>78</v>
      </c>
      <c r="C150" s="107" t="s">
        <v>220</v>
      </c>
      <c r="D150" s="108">
        <v>327000</v>
      </c>
      <c r="E150" s="108">
        <v>220142</v>
      </c>
      <c r="F150" s="108">
        <v>106858</v>
      </c>
      <c r="G150" s="104">
        <f t="shared" si="2"/>
        <v>0.673217125382263</v>
      </c>
    </row>
    <row r="151" spans="1:7" s="48" customFormat="1" ht="15.75" customHeight="1">
      <c r="A151" s="105" t="s">
        <v>295</v>
      </c>
      <c r="B151" s="106" t="s">
        <v>78</v>
      </c>
      <c r="C151" s="107" t="s">
        <v>221</v>
      </c>
      <c r="D151" s="108">
        <v>201800</v>
      </c>
      <c r="E151" s="108">
        <v>122820</v>
      </c>
      <c r="F151" s="108">
        <v>78980</v>
      </c>
      <c r="G151" s="104">
        <f t="shared" si="2"/>
        <v>0.6086223984142716</v>
      </c>
    </row>
    <row r="152" spans="1:7" s="48" customFormat="1" ht="22.5">
      <c r="A152" s="105" t="s">
        <v>296</v>
      </c>
      <c r="B152" s="106" t="s">
        <v>78</v>
      </c>
      <c r="C152" s="107" t="s">
        <v>222</v>
      </c>
      <c r="D152" s="108">
        <v>50000</v>
      </c>
      <c r="E152" s="108">
        <v>25000</v>
      </c>
      <c r="F152" s="108">
        <v>25000</v>
      </c>
      <c r="G152" s="104">
        <f t="shared" si="2"/>
        <v>0.5</v>
      </c>
    </row>
    <row r="153" spans="1:7" s="48" customFormat="1" ht="22.5">
      <c r="A153" s="105" t="s">
        <v>297</v>
      </c>
      <c r="B153" s="106" t="s">
        <v>78</v>
      </c>
      <c r="C153" s="107" t="s">
        <v>223</v>
      </c>
      <c r="D153" s="108">
        <v>151800</v>
      </c>
      <c r="E153" s="108">
        <v>97820</v>
      </c>
      <c r="F153" s="108">
        <v>53980</v>
      </c>
      <c r="G153" s="104">
        <f t="shared" si="2"/>
        <v>0.6444005270092227</v>
      </c>
    </row>
    <row r="154" spans="1:7" s="48" customFormat="1" ht="22.5">
      <c r="A154" s="105" t="s">
        <v>321</v>
      </c>
      <c r="B154" s="106" t="s">
        <v>78</v>
      </c>
      <c r="C154" s="107" t="s">
        <v>224</v>
      </c>
      <c r="D154" s="108">
        <v>19410143</v>
      </c>
      <c r="E154" s="108">
        <v>12388075.56</v>
      </c>
      <c r="F154" s="108">
        <v>7022067.44</v>
      </c>
      <c r="G154" s="104">
        <f t="shared" si="2"/>
        <v>0.6382269084776965</v>
      </c>
    </row>
    <row r="155" spans="1:7" s="48" customFormat="1" ht="12.75">
      <c r="A155" s="105" t="s">
        <v>283</v>
      </c>
      <c r="B155" s="106" t="s">
        <v>78</v>
      </c>
      <c r="C155" s="107" t="s">
        <v>225</v>
      </c>
      <c r="D155" s="108">
        <v>19410143</v>
      </c>
      <c r="E155" s="108">
        <v>12388075.56</v>
      </c>
      <c r="F155" s="108">
        <v>7022067.44</v>
      </c>
      <c r="G155" s="104">
        <f t="shared" si="2"/>
        <v>0.6382269084776965</v>
      </c>
    </row>
    <row r="156" spans="1:7" s="48" customFormat="1" ht="22.5">
      <c r="A156" s="105" t="s">
        <v>302</v>
      </c>
      <c r="B156" s="106" t="s">
        <v>78</v>
      </c>
      <c r="C156" s="107" t="s">
        <v>226</v>
      </c>
      <c r="D156" s="108">
        <v>19410143</v>
      </c>
      <c r="E156" s="108">
        <v>12388075.56</v>
      </c>
      <c r="F156" s="108">
        <v>7022067.44</v>
      </c>
      <c r="G156" s="104">
        <f t="shared" si="2"/>
        <v>0.6382269084776965</v>
      </c>
    </row>
    <row r="157" spans="1:7" s="48" customFormat="1" ht="33.75">
      <c r="A157" s="105" t="s">
        <v>303</v>
      </c>
      <c r="B157" s="106" t="s">
        <v>78</v>
      </c>
      <c r="C157" s="107" t="s">
        <v>227</v>
      </c>
      <c r="D157" s="108">
        <v>19410143</v>
      </c>
      <c r="E157" s="108">
        <v>12388075.56</v>
      </c>
      <c r="F157" s="108">
        <v>7022067.44</v>
      </c>
      <c r="G157" s="104">
        <f t="shared" si="2"/>
        <v>0.6382269084776965</v>
      </c>
    </row>
    <row r="158" spans="1:7" s="48" customFormat="1" ht="12.75">
      <c r="A158" s="105" t="s">
        <v>322</v>
      </c>
      <c r="B158" s="106" t="s">
        <v>78</v>
      </c>
      <c r="C158" s="107" t="s">
        <v>228</v>
      </c>
      <c r="D158" s="108">
        <v>34052400</v>
      </c>
      <c r="E158" s="108">
        <v>23878016.38</v>
      </c>
      <c r="F158" s="108">
        <v>10174383.62</v>
      </c>
      <c r="G158" s="104">
        <f t="shared" si="2"/>
        <v>0.701213905040467</v>
      </c>
    </row>
    <row r="159" spans="1:7" s="48" customFormat="1" ht="12.75">
      <c r="A159" s="105" t="s">
        <v>283</v>
      </c>
      <c r="B159" s="106" t="s">
        <v>78</v>
      </c>
      <c r="C159" s="107" t="s">
        <v>229</v>
      </c>
      <c r="D159" s="108">
        <v>34052400</v>
      </c>
      <c r="E159" s="108">
        <v>23878016.38</v>
      </c>
      <c r="F159" s="108">
        <v>10174383.62</v>
      </c>
      <c r="G159" s="104">
        <f t="shared" si="2"/>
        <v>0.701213905040467</v>
      </c>
    </row>
    <row r="160" spans="1:7" s="48" customFormat="1" ht="22.5">
      <c r="A160" s="105" t="s">
        <v>302</v>
      </c>
      <c r="B160" s="106" t="s">
        <v>78</v>
      </c>
      <c r="C160" s="107" t="s">
        <v>230</v>
      </c>
      <c r="D160" s="108">
        <v>34052400</v>
      </c>
      <c r="E160" s="108">
        <v>23878016.38</v>
      </c>
      <c r="F160" s="108">
        <v>10174383.62</v>
      </c>
      <c r="G160" s="104">
        <f t="shared" si="2"/>
        <v>0.701213905040467</v>
      </c>
    </row>
    <row r="161" spans="1:7" s="48" customFormat="1" ht="33.75">
      <c r="A161" s="105" t="s">
        <v>303</v>
      </c>
      <c r="B161" s="106" t="s">
        <v>78</v>
      </c>
      <c r="C161" s="107" t="s">
        <v>231</v>
      </c>
      <c r="D161" s="108">
        <v>34052400</v>
      </c>
      <c r="E161" s="108">
        <v>23878016.38</v>
      </c>
      <c r="F161" s="108">
        <v>10174383.62</v>
      </c>
      <c r="G161" s="104">
        <f t="shared" si="2"/>
        <v>0.701213905040467</v>
      </c>
    </row>
    <row r="162" spans="1:7" s="48" customFormat="1" ht="22.5">
      <c r="A162" s="105" t="s">
        <v>323</v>
      </c>
      <c r="B162" s="106" t="s">
        <v>78</v>
      </c>
      <c r="C162" s="107" t="s">
        <v>232</v>
      </c>
      <c r="D162" s="108">
        <v>1367200</v>
      </c>
      <c r="E162" s="108">
        <v>1011016.97</v>
      </c>
      <c r="F162" s="108">
        <v>356183.03</v>
      </c>
      <c r="G162" s="104">
        <f t="shared" si="2"/>
        <v>0.739479937097718</v>
      </c>
    </row>
    <row r="163" spans="1:7" s="48" customFormat="1" ht="12.75">
      <c r="A163" s="105" t="s">
        <v>283</v>
      </c>
      <c r="B163" s="106" t="s">
        <v>78</v>
      </c>
      <c r="C163" s="107" t="s">
        <v>233</v>
      </c>
      <c r="D163" s="108">
        <v>1367200</v>
      </c>
      <c r="E163" s="108">
        <v>1011016.97</v>
      </c>
      <c r="F163" s="108">
        <v>356183.03</v>
      </c>
      <c r="G163" s="104">
        <f t="shared" si="2"/>
        <v>0.739479937097718</v>
      </c>
    </row>
    <row r="164" spans="1:7" s="48" customFormat="1" ht="22.5">
      <c r="A164" s="105" t="s">
        <v>302</v>
      </c>
      <c r="B164" s="106" t="s">
        <v>78</v>
      </c>
      <c r="C164" s="107" t="s">
        <v>234</v>
      </c>
      <c r="D164" s="108">
        <v>1367200</v>
      </c>
      <c r="E164" s="108">
        <v>1011016.97</v>
      </c>
      <c r="F164" s="108">
        <v>356183.03</v>
      </c>
      <c r="G164" s="104">
        <f t="shared" si="2"/>
        <v>0.739479937097718</v>
      </c>
    </row>
    <row r="165" spans="1:7" s="48" customFormat="1" ht="33.75">
      <c r="A165" s="105" t="s">
        <v>303</v>
      </c>
      <c r="B165" s="106" t="s">
        <v>78</v>
      </c>
      <c r="C165" s="107" t="s">
        <v>235</v>
      </c>
      <c r="D165" s="108">
        <v>1367200</v>
      </c>
      <c r="E165" s="108">
        <v>1011016.97</v>
      </c>
      <c r="F165" s="108">
        <v>356183.03</v>
      </c>
      <c r="G165" s="104">
        <f t="shared" si="2"/>
        <v>0.739479937097718</v>
      </c>
    </row>
    <row r="166" spans="1:7" s="48" customFormat="1" ht="22.5">
      <c r="A166" s="105" t="s">
        <v>324</v>
      </c>
      <c r="B166" s="106" t="s">
        <v>78</v>
      </c>
      <c r="C166" s="107" t="s">
        <v>236</v>
      </c>
      <c r="D166" s="108">
        <v>806000</v>
      </c>
      <c r="E166" s="108">
        <v>152043.33</v>
      </c>
      <c r="F166" s="108">
        <v>653956.67</v>
      </c>
      <c r="G166" s="104">
        <f t="shared" si="2"/>
        <v>0.18863936724565755</v>
      </c>
    </row>
    <row r="167" spans="1:7" s="48" customFormat="1" ht="12.75">
      <c r="A167" s="105" t="s">
        <v>283</v>
      </c>
      <c r="B167" s="106" t="s">
        <v>78</v>
      </c>
      <c r="C167" s="107" t="s">
        <v>237</v>
      </c>
      <c r="D167" s="108">
        <v>806000</v>
      </c>
      <c r="E167" s="108">
        <v>152043.33</v>
      </c>
      <c r="F167" s="108">
        <v>653956.67</v>
      </c>
      <c r="G167" s="104">
        <f t="shared" si="2"/>
        <v>0.18863936724565755</v>
      </c>
    </row>
    <row r="168" spans="1:7" s="48" customFormat="1" ht="22.5">
      <c r="A168" s="105" t="s">
        <v>284</v>
      </c>
      <c r="B168" s="106" t="s">
        <v>78</v>
      </c>
      <c r="C168" s="107" t="s">
        <v>238</v>
      </c>
      <c r="D168" s="108">
        <v>100000</v>
      </c>
      <c r="E168" s="108" t="s">
        <v>60</v>
      </c>
      <c r="F168" s="108">
        <v>100000</v>
      </c>
      <c r="G168" s="104"/>
    </row>
    <row r="169" spans="1:7" s="48" customFormat="1" ht="12.75">
      <c r="A169" s="105" t="s">
        <v>288</v>
      </c>
      <c r="B169" s="106" t="s">
        <v>78</v>
      </c>
      <c r="C169" s="107" t="s">
        <v>239</v>
      </c>
      <c r="D169" s="108">
        <v>100000</v>
      </c>
      <c r="E169" s="108" t="s">
        <v>60</v>
      </c>
      <c r="F169" s="108">
        <v>100000</v>
      </c>
      <c r="G169" s="104"/>
    </row>
    <row r="170" spans="1:7" s="48" customFormat="1" ht="12.75">
      <c r="A170" s="105" t="s">
        <v>289</v>
      </c>
      <c r="B170" s="106" t="s">
        <v>78</v>
      </c>
      <c r="C170" s="107" t="s">
        <v>240</v>
      </c>
      <c r="D170" s="108">
        <v>706000</v>
      </c>
      <c r="E170" s="108">
        <v>152043.33</v>
      </c>
      <c r="F170" s="108">
        <v>553956.67</v>
      </c>
      <c r="G170" s="104">
        <f t="shared" si="2"/>
        <v>0.21535882436260623</v>
      </c>
    </row>
    <row r="171" spans="1:7" s="48" customFormat="1" ht="12.75">
      <c r="A171" s="105" t="s">
        <v>291</v>
      </c>
      <c r="B171" s="106" t="s">
        <v>78</v>
      </c>
      <c r="C171" s="107" t="s">
        <v>241</v>
      </c>
      <c r="D171" s="108">
        <v>59000</v>
      </c>
      <c r="E171" s="108" t="s">
        <v>60</v>
      </c>
      <c r="F171" s="108">
        <v>59000</v>
      </c>
      <c r="G171" s="104"/>
    </row>
    <row r="172" spans="1:7" s="48" customFormat="1" ht="12.75">
      <c r="A172" s="105" t="s">
        <v>293</v>
      </c>
      <c r="B172" s="106" t="s">
        <v>78</v>
      </c>
      <c r="C172" s="107" t="s">
        <v>242</v>
      </c>
      <c r="D172" s="108">
        <v>647000</v>
      </c>
      <c r="E172" s="108">
        <v>152043.33</v>
      </c>
      <c r="F172" s="108">
        <v>494956.67</v>
      </c>
      <c r="G172" s="104">
        <f t="shared" si="2"/>
        <v>0.23499741885625963</v>
      </c>
    </row>
    <row r="173" spans="1:7" s="48" customFormat="1" ht="12.75">
      <c r="A173" s="105" t="s">
        <v>325</v>
      </c>
      <c r="B173" s="106" t="s">
        <v>78</v>
      </c>
      <c r="C173" s="107" t="s">
        <v>243</v>
      </c>
      <c r="D173" s="108">
        <v>990000</v>
      </c>
      <c r="E173" s="108">
        <v>761969.48</v>
      </c>
      <c r="F173" s="108">
        <v>228030.52</v>
      </c>
      <c r="G173" s="104">
        <f t="shared" si="2"/>
        <v>0.7696661414141414</v>
      </c>
    </row>
    <row r="174" spans="1:7" s="48" customFormat="1" ht="12.75">
      <c r="A174" s="105" t="s">
        <v>283</v>
      </c>
      <c r="B174" s="106" t="s">
        <v>78</v>
      </c>
      <c r="C174" s="107" t="s">
        <v>244</v>
      </c>
      <c r="D174" s="108">
        <v>990000</v>
      </c>
      <c r="E174" s="108">
        <v>761969.48</v>
      </c>
      <c r="F174" s="108">
        <v>228030.52</v>
      </c>
      <c r="G174" s="104">
        <f t="shared" si="2"/>
        <v>0.7696661414141414</v>
      </c>
    </row>
    <row r="175" spans="1:7" s="48" customFormat="1" ht="12.75">
      <c r="A175" s="105" t="s">
        <v>305</v>
      </c>
      <c r="B175" s="106" t="s">
        <v>78</v>
      </c>
      <c r="C175" s="107" t="s">
        <v>245</v>
      </c>
      <c r="D175" s="108">
        <v>990000</v>
      </c>
      <c r="E175" s="108">
        <v>761969.48</v>
      </c>
      <c r="F175" s="108">
        <v>228030.52</v>
      </c>
      <c r="G175" s="104">
        <f t="shared" si="2"/>
        <v>0.7696661414141414</v>
      </c>
    </row>
    <row r="176" spans="1:7" s="48" customFormat="1" ht="45">
      <c r="A176" s="105" t="s">
        <v>307</v>
      </c>
      <c r="B176" s="106" t="s">
        <v>78</v>
      </c>
      <c r="C176" s="107" t="s">
        <v>246</v>
      </c>
      <c r="D176" s="108">
        <v>990000</v>
      </c>
      <c r="E176" s="108">
        <v>761969.48</v>
      </c>
      <c r="F176" s="108">
        <v>228030.52</v>
      </c>
      <c r="G176" s="104">
        <f t="shared" si="2"/>
        <v>0.7696661414141414</v>
      </c>
    </row>
    <row r="177" spans="1:7" s="48" customFormat="1" ht="22.5">
      <c r="A177" s="105" t="s">
        <v>326</v>
      </c>
      <c r="B177" s="106" t="s">
        <v>78</v>
      </c>
      <c r="C177" s="107" t="s">
        <v>247</v>
      </c>
      <c r="D177" s="108">
        <v>10146977.45</v>
      </c>
      <c r="E177" s="108">
        <v>3916200</v>
      </c>
      <c r="F177" s="108">
        <v>6230777.45</v>
      </c>
      <c r="G177" s="104">
        <f t="shared" si="2"/>
        <v>0.3859474429008414</v>
      </c>
    </row>
    <row r="178" spans="1:7" s="48" customFormat="1" ht="12.75">
      <c r="A178" s="105" t="s">
        <v>283</v>
      </c>
      <c r="B178" s="106" t="s">
        <v>78</v>
      </c>
      <c r="C178" s="107" t="s">
        <v>248</v>
      </c>
      <c r="D178" s="108">
        <v>10146977.45</v>
      </c>
      <c r="E178" s="108">
        <v>3916200</v>
      </c>
      <c r="F178" s="108">
        <v>6230777.45</v>
      </c>
      <c r="G178" s="104">
        <f t="shared" si="2"/>
        <v>0.3859474429008414</v>
      </c>
    </row>
    <row r="179" spans="1:7" s="48" customFormat="1" ht="12.75">
      <c r="A179" s="105" t="s">
        <v>305</v>
      </c>
      <c r="B179" s="106" t="s">
        <v>78</v>
      </c>
      <c r="C179" s="107" t="s">
        <v>249</v>
      </c>
      <c r="D179" s="108">
        <v>10146977.45</v>
      </c>
      <c r="E179" s="108">
        <v>3916200</v>
      </c>
      <c r="F179" s="108">
        <v>6230777.45</v>
      </c>
      <c r="G179" s="104">
        <f t="shared" si="2"/>
        <v>0.3859474429008414</v>
      </c>
    </row>
    <row r="180" spans="1:7" s="48" customFormat="1" ht="22.5">
      <c r="A180" s="105" t="s">
        <v>306</v>
      </c>
      <c r="B180" s="106" t="s">
        <v>78</v>
      </c>
      <c r="C180" s="107" t="s">
        <v>250</v>
      </c>
      <c r="D180" s="108">
        <v>10146977.45</v>
      </c>
      <c r="E180" s="108">
        <v>3916200</v>
      </c>
      <c r="F180" s="108">
        <v>6230777.45</v>
      </c>
      <c r="G180" s="104">
        <f t="shared" si="2"/>
        <v>0.3859474429008414</v>
      </c>
    </row>
    <row r="181" spans="1:7" s="48" customFormat="1" ht="12.75">
      <c r="A181" s="105" t="s">
        <v>327</v>
      </c>
      <c r="B181" s="106" t="s">
        <v>78</v>
      </c>
      <c r="C181" s="107" t="s">
        <v>251</v>
      </c>
      <c r="D181" s="108">
        <v>14522177</v>
      </c>
      <c r="E181" s="108">
        <v>2814737.28</v>
      </c>
      <c r="F181" s="108">
        <v>11707439.72</v>
      </c>
      <c r="G181" s="104">
        <f t="shared" si="2"/>
        <v>0.19382336959534371</v>
      </c>
    </row>
    <row r="182" spans="1:7" s="48" customFormat="1" ht="12.75">
      <c r="A182" s="105" t="s">
        <v>283</v>
      </c>
      <c r="B182" s="106" t="s">
        <v>78</v>
      </c>
      <c r="C182" s="107" t="s">
        <v>252</v>
      </c>
      <c r="D182" s="108">
        <v>7083977</v>
      </c>
      <c r="E182" s="108">
        <v>2814737.28</v>
      </c>
      <c r="F182" s="108">
        <v>4269239.72</v>
      </c>
      <c r="G182" s="104">
        <f t="shared" si="2"/>
        <v>0.3973385684340872</v>
      </c>
    </row>
    <row r="183" spans="1:7" s="48" customFormat="1" ht="22.5">
      <c r="A183" s="105" t="s">
        <v>302</v>
      </c>
      <c r="B183" s="106" t="s">
        <v>78</v>
      </c>
      <c r="C183" s="107" t="s">
        <v>253</v>
      </c>
      <c r="D183" s="108">
        <v>7083977</v>
      </c>
      <c r="E183" s="108">
        <v>2814737.28</v>
      </c>
      <c r="F183" s="108">
        <v>4269239.72</v>
      </c>
      <c r="G183" s="104">
        <f t="shared" si="2"/>
        <v>0.3973385684340872</v>
      </c>
    </row>
    <row r="184" spans="1:7" s="48" customFormat="1" ht="33.75">
      <c r="A184" s="105" t="s">
        <v>303</v>
      </c>
      <c r="B184" s="106" t="s">
        <v>78</v>
      </c>
      <c r="C184" s="107" t="s">
        <v>254</v>
      </c>
      <c r="D184" s="108">
        <v>7083977</v>
      </c>
      <c r="E184" s="108">
        <v>2814737.28</v>
      </c>
      <c r="F184" s="108">
        <v>4269239.72</v>
      </c>
      <c r="G184" s="104">
        <f t="shared" si="2"/>
        <v>0.3973385684340872</v>
      </c>
    </row>
    <row r="185" spans="1:7" s="48" customFormat="1" ht="22.5">
      <c r="A185" s="105" t="s">
        <v>295</v>
      </c>
      <c r="B185" s="106" t="s">
        <v>78</v>
      </c>
      <c r="C185" s="107" t="s">
        <v>255</v>
      </c>
      <c r="D185" s="108">
        <v>7438200</v>
      </c>
      <c r="E185" s="108" t="s">
        <v>60</v>
      </c>
      <c r="F185" s="108">
        <v>7438200</v>
      </c>
      <c r="G185" s="104"/>
    </row>
    <row r="186" spans="1:7" s="48" customFormat="1" ht="22.5">
      <c r="A186" s="105" t="s">
        <v>296</v>
      </c>
      <c r="B186" s="106" t="s">
        <v>78</v>
      </c>
      <c r="C186" s="107" t="s">
        <v>256</v>
      </c>
      <c r="D186" s="108">
        <v>7438200</v>
      </c>
      <c r="E186" s="108" t="s">
        <v>60</v>
      </c>
      <c r="F186" s="108">
        <v>7438200</v>
      </c>
      <c r="G186" s="104"/>
    </row>
    <row r="187" spans="1:7" s="48" customFormat="1" ht="12.75">
      <c r="A187" s="105" t="s">
        <v>328</v>
      </c>
      <c r="B187" s="106" t="s">
        <v>78</v>
      </c>
      <c r="C187" s="107" t="s">
        <v>257</v>
      </c>
      <c r="D187" s="108">
        <v>8057021.89</v>
      </c>
      <c r="E187" s="108">
        <v>7080571.83</v>
      </c>
      <c r="F187" s="108">
        <v>976450.06</v>
      </c>
      <c r="G187" s="104">
        <f t="shared" si="2"/>
        <v>0.8788075701752872</v>
      </c>
    </row>
    <row r="188" spans="1:7" s="48" customFormat="1" ht="12.75">
      <c r="A188" s="105" t="s">
        <v>283</v>
      </c>
      <c r="B188" s="106" t="s">
        <v>78</v>
      </c>
      <c r="C188" s="107" t="s">
        <v>258</v>
      </c>
      <c r="D188" s="108">
        <v>8057021.89</v>
      </c>
      <c r="E188" s="108">
        <v>7080571.83</v>
      </c>
      <c r="F188" s="108">
        <v>976450.06</v>
      </c>
      <c r="G188" s="104">
        <f t="shared" si="2"/>
        <v>0.8788075701752872</v>
      </c>
    </row>
    <row r="189" spans="1:7" s="48" customFormat="1" ht="12.75">
      <c r="A189" s="105" t="s">
        <v>289</v>
      </c>
      <c r="B189" s="106" t="s">
        <v>78</v>
      </c>
      <c r="C189" s="107" t="s">
        <v>259</v>
      </c>
      <c r="D189" s="108">
        <v>1300766.07</v>
      </c>
      <c r="E189" s="108">
        <v>1300766.07</v>
      </c>
      <c r="F189" s="108" t="s">
        <v>60</v>
      </c>
      <c r="G189" s="104">
        <f t="shared" si="2"/>
        <v>1</v>
      </c>
    </row>
    <row r="190" spans="1:7" s="48" customFormat="1" ht="12.75">
      <c r="A190" s="105" t="s">
        <v>293</v>
      </c>
      <c r="B190" s="106" t="s">
        <v>78</v>
      </c>
      <c r="C190" s="107" t="s">
        <v>260</v>
      </c>
      <c r="D190" s="108">
        <v>1300766.07</v>
      </c>
      <c r="E190" s="108">
        <v>1300766.07</v>
      </c>
      <c r="F190" s="108" t="s">
        <v>60</v>
      </c>
      <c r="G190" s="104">
        <f t="shared" si="2"/>
        <v>1</v>
      </c>
    </row>
    <row r="191" spans="1:7" s="48" customFormat="1" ht="22.5">
      <c r="A191" s="105" t="s">
        <v>302</v>
      </c>
      <c r="B191" s="106" t="s">
        <v>78</v>
      </c>
      <c r="C191" s="107" t="s">
        <v>261</v>
      </c>
      <c r="D191" s="108">
        <v>6756255.82</v>
      </c>
      <c r="E191" s="108">
        <v>5779805.76</v>
      </c>
      <c r="F191" s="108">
        <v>976450.06</v>
      </c>
      <c r="G191" s="104">
        <f t="shared" si="2"/>
        <v>0.8554746762090485</v>
      </c>
    </row>
    <row r="192" spans="1:7" s="48" customFormat="1" ht="33.75">
      <c r="A192" s="105" t="s">
        <v>303</v>
      </c>
      <c r="B192" s="106" t="s">
        <v>78</v>
      </c>
      <c r="C192" s="107" t="s">
        <v>262</v>
      </c>
      <c r="D192" s="108">
        <v>6756255.82</v>
      </c>
      <c r="E192" s="108">
        <v>5779805.76</v>
      </c>
      <c r="F192" s="108">
        <v>976450.06</v>
      </c>
      <c r="G192" s="104">
        <f t="shared" si="2"/>
        <v>0.8554746762090485</v>
      </c>
    </row>
    <row r="193" spans="1:7" s="48" customFormat="1" ht="12.75">
      <c r="A193" s="105" t="s">
        <v>329</v>
      </c>
      <c r="B193" s="106" t="s">
        <v>78</v>
      </c>
      <c r="C193" s="107" t="s">
        <v>263</v>
      </c>
      <c r="D193" s="108">
        <v>12781000</v>
      </c>
      <c r="E193" s="108">
        <v>8678182</v>
      </c>
      <c r="F193" s="108">
        <v>4102818</v>
      </c>
      <c r="G193" s="104">
        <f t="shared" si="2"/>
        <v>0.6789908457867146</v>
      </c>
    </row>
    <row r="194" spans="1:7" s="48" customFormat="1" ht="12.75">
      <c r="A194" s="105" t="s">
        <v>283</v>
      </c>
      <c r="B194" s="106" t="s">
        <v>78</v>
      </c>
      <c r="C194" s="107" t="s">
        <v>264</v>
      </c>
      <c r="D194" s="108">
        <v>12689000</v>
      </c>
      <c r="E194" s="108">
        <v>8669182</v>
      </c>
      <c r="F194" s="108">
        <v>4019818</v>
      </c>
      <c r="G194" s="104">
        <f t="shared" si="2"/>
        <v>0.6832045078414375</v>
      </c>
    </row>
    <row r="195" spans="1:7" s="48" customFormat="1" ht="12.75">
      <c r="A195" s="105" t="s">
        <v>289</v>
      </c>
      <c r="B195" s="106" t="s">
        <v>78</v>
      </c>
      <c r="C195" s="107" t="s">
        <v>265</v>
      </c>
      <c r="D195" s="108">
        <v>350000</v>
      </c>
      <c r="E195" s="108">
        <v>202132</v>
      </c>
      <c r="F195" s="108">
        <v>147868</v>
      </c>
      <c r="G195" s="104">
        <f t="shared" si="2"/>
        <v>0.57752</v>
      </c>
    </row>
    <row r="196" spans="1:7" s="48" customFormat="1" ht="12.75">
      <c r="A196" s="105" t="s">
        <v>291</v>
      </c>
      <c r="B196" s="106" t="s">
        <v>78</v>
      </c>
      <c r="C196" s="107" t="s">
        <v>266</v>
      </c>
      <c r="D196" s="108">
        <v>46000</v>
      </c>
      <c r="E196" s="108">
        <v>3132</v>
      </c>
      <c r="F196" s="108">
        <v>42868</v>
      </c>
      <c r="G196" s="104">
        <f t="shared" si="2"/>
        <v>0.06808695652173913</v>
      </c>
    </row>
    <row r="197" spans="1:7" s="48" customFormat="1" ht="12.75">
      <c r="A197" s="105" t="s">
        <v>293</v>
      </c>
      <c r="B197" s="106" t="s">
        <v>78</v>
      </c>
      <c r="C197" s="107" t="s">
        <v>267</v>
      </c>
      <c r="D197" s="108">
        <v>304000</v>
      </c>
      <c r="E197" s="108">
        <v>199000</v>
      </c>
      <c r="F197" s="108">
        <v>105000</v>
      </c>
      <c r="G197" s="104">
        <f t="shared" si="2"/>
        <v>0.6546052631578947</v>
      </c>
    </row>
    <row r="198" spans="1:7" s="48" customFormat="1" ht="22.5">
      <c r="A198" s="105" t="s">
        <v>302</v>
      </c>
      <c r="B198" s="106" t="s">
        <v>78</v>
      </c>
      <c r="C198" s="107" t="s">
        <v>268</v>
      </c>
      <c r="D198" s="108">
        <v>11336700</v>
      </c>
      <c r="E198" s="108">
        <v>7815010</v>
      </c>
      <c r="F198" s="108">
        <v>3521690</v>
      </c>
      <c r="G198" s="104">
        <f t="shared" si="2"/>
        <v>0.6893549269187682</v>
      </c>
    </row>
    <row r="199" spans="1:7" s="48" customFormat="1" ht="33.75">
      <c r="A199" s="105" t="s">
        <v>303</v>
      </c>
      <c r="B199" s="106" t="s">
        <v>78</v>
      </c>
      <c r="C199" s="107" t="s">
        <v>269</v>
      </c>
      <c r="D199" s="108">
        <v>11336700</v>
      </c>
      <c r="E199" s="108">
        <v>7815010</v>
      </c>
      <c r="F199" s="108">
        <v>3521690</v>
      </c>
      <c r="G199" s="104">
        <f t="shared" si="2"/>
        <v>0.6893549269187682</v>
      </c>
    </row>
    <row r="200" spans="1:7" s="48" customFormat="1" ht="12.75">
      <c r="A200" s="105" t="s">
        <v>294</v>
      </c>
      <c r="B200" s="106" t="s">
        <v>78</v>
      </c>
      <c r="C200" s="107" t="s">
        <v>270</v>
      </c>
      <c r="D200" s="108">
        <v>1002300</v>
      </c>
      <c r="E200" s="108">
        <v>652040</v>
      </c>
      <c r="F200" s="108">
        <v>350260</v>
      </c>
      <c r="G200" s="104">
        <f aca="true" t="shared" si="3" ref="G200:G211">E200/D200</f>
        <v>0.6505437493764342</v>
      </c>
    </row>
    <row r="201" spans="1:7" s="48" customFormat="1" ht="22.5">
      <c r="A201" s="105" t="s">
        <v>295</v>
      </c>
      <c r="B201" s="106" t="s">
        <v>78</v>
      </c>
      <c r="C201" s="107" t="s">
        <v>271</v>
      </c>
      <c r="D201" s="108">
        <v>92000</v>
      </c>
      <c r="E201" s="108">
        <v>9000</v>
      </c>
      <c r="F201" s="108">
        <v>83000</v>
      </c>
      <c r="G201" s="104">
        <f t="shared" si="3"/>
        <v>0.09782608695652174</v>
      </c>
    </row>
    <row r="202" spans="1:7" s="48" customFormat="1" ht="22.5">
      <c r="A202" s="105" t="s">
        <v>296</v>
      </c>
      <c r="B202" s="106" t="s">
        <v>78</v>
      </c>
      <c r="C202" s="107" t="s">
        <v>272</v>
      </c>
      <c r="D202" s="108">
        <v>45000</v>
      </c>
      <c r="E202" s="108" t="s">
        <v>60</v>
      </c>
      <c r="F202" s="108">
        <v>45000</v>
      </c>
      <c r="G202" s="104"/>
    </row>
    <row r="203" spans="1:7" s="48" customFormat="1" ht="22.5">
      <c r="A203" s="105" t="s">
        <v>297</v>
      </c>
      <c r="B203" s="106" t="s">
        <v>78</v>
      </c>
      <c r="C203" s="107" t="s">
        <v>273</v>
      </c>
      <c r="D203" s="108">
        <v>47000</v>
      </c>
      <c r="E203" s="108">
        <v>9000</v>
      </c>
      <c r="F203" s="108">
        <v>38000</v>
      </c>
      <c r="G203" s="104">
        <f t="shared" si="3"/>
        <v>0.19148936170212766</v>
      </c>
    </row>
    <row r="204" spans="1:7" s="48" customFormat="1" ht="22.5">
      <c r="A204" s="105" t="s">
        <v>330</v>
      </c>
      <c r="B204" s="106" t="s">
        <v>78</v>
      </c>
      <c r="C204" s="107" t="s">
        <v>274</v>
      </c>
      <c r="D204" s="108">
        <v>633156.37</v>
      </c>
      <c r="E204" s="108">
        <v>633156.37</v>
      </c>
      <c r="F204" s="108" t="s">
        <v>60</v>
      </c>
      <c r="G204" s="104">
        <f t="shared" si="3"/>
        <v>1</v>
      </c>
    </row>
    <row r="205" spans="1:7" s="48" customFormat="1" ht="12.75">
      <c r="A205" s="105" t="s">
        <v>283</v>
      </c>
      <c r="B205" s="106" t="s">
        <v>78</v>
      </c>
      <c r="C205" s="107" t="s">
        <v>275</v>
      </c>
      <c r="D205" s="108">
        <v>633156.37</v>
      </c>
      <c r="E205" s="108">
        <v>633156.37</v>
      </c>
      <c r="F205" s="108" t="s">
        <v>60</v>
      </c>
      <c r="G205" s="104">
        <f t="shared" si="3"/>
        <v>1</v>
      </c>
    </row>
    <row r="206" spans="1:7" s="48" customFormat="1" ht="22.5">
      <c r="A206" s="105" t="s">
        <v>302</v>
      </c>
      <c r="B206" s="106" t="s">
        <v>78</v>
      </c>
      <c r="C206" s="107" t="s">
        <v>276</v>
      </c>
      <c r="D206" s="108">
        <v>633156.37</v>
      </c>
      <c r="E206" s="108">
        <v>633156.37</v>
      </c>
      <c r="F206" s="108" t="s">
        <v>60</v>
      </c>
      <c r="G206" s="104">
        <f t="shared" si="3"/>
        <v>1</v>
      </c>
    </row>
    <row r="207" spans="1:7" s="48" customFormat="1" ht="33.75">
      <c r="A207" s="105" t="s">
        <v>303</v>
      </c>
      <c r="B207" s="106" t="s">
        <v>78</v>
      </c>
      <c r="C207" s="107" t="s">
        <v>277</v>
      </c>
      <c r="D207" s="108">
        <v>633156.37</v>
      </c>
      <c r="E207" s="108">
        <v>633156.37</v>
      </c>
      <c r="F207" s="108" t="s">
        <v>60</v>
      </c>
      <c r="G207" s="104">
        <f t="shared" si="3"/>
        <v>1</v>
      </c>
    </row>
    <row r="208" spans="1:7" s="48" customFormat="1" ht="12.75">
      <c r="A208" s="105" t="s">
        <v>331</v>
      </c>
      <c r="B208" s="106" t="s">
        <v>78</v>
      </c>
      <c r="C208" s="107" t="s">
        <v>278</v>
      </c>
      <c r="D208" s="108">
        <v>749700</v>
      </c>
      <c r="E208" s="108">
        <v>462981.65</v>
      </c>
      <c r="F208" s="108">
        <v>286718.35</v>
      </c>
      <c r="G208" s="104">
        <f t="shared" si="3"/>
        <v>0.6175558890222757</v>
      </c>
    </row>
    <row r="209" spans="1:7" s="48" customFormat="1" ht="12.75">
      <c r="A209" s="105" t="s">
        <v>283</v>
      </c>
      <c r="B209" s="106" t="s">
        <v>78</v>
      </c>
      <c r="C209" s="107" t="s">
        <v>279</v>
      </c>
      <c r="D209" s="108">
        <v>749700</v>
      </c>
      <c r="E209" s="108">
        <v>462981.65</v>
      </c>
      <c r="F209" s="108">
        <v>286718.35</v>
      </c>
      <c r="G209" s="104">
        <f t="shared" si="3"/>
        <v>0.6175558890222757</v>
      </c>
    </row>
    <row r="210" spans="1:7" s="48" customFormat="1" ht="22.5">
      <c r="A210" s="105" t="s">
        <v>302</v>
      </c>
      <c r="B210" s="106" t="s">
        <v>78</v>
      </c>
      <c r="C210" s="107" t="s">
        <v>280</v>
      </c>
      <c r="D210" s="108">
        <v>749700</v>
      </c>
      <c r="E210" s="108">
        <v>462981.65</v>
      </c>
      <c r="F210" s="108">
        <v>286718.35</v>
      </c>
      <c r="G210" s="104">
        <f t="shared" si="3"/>
        <v>0.6175558890222757</v>
      </c>
    </row>
    <row r="211" spans="1:7" s="48" customFormat="1" ht="34.5" thickBot="1">
      <c r="A211" s="123" t="s">
        <v>303</v>
      </c>
      <c r="B211" s="124" t="s">
        <v>78</v>
      </c>
      <c r="C211" s="125" t="s">
        <v>281</v>
      </c>
      <c r="D211" s="126">
        <v>749700</v>
      </c>
      <c r="E211" s="126">
        <v>462981.65</v>
      </c>
      <c r="F211" s="126">
        <v>286718.35</v>
      </c>
      <c r="G211" s="119">
        <f t="shared" si="3"/>
        <v>0.6175558890222757</v>
      </c>
    </row>
    <row r="212" spans="1:7" ht="10.5" customHeight="1" thickBot="1">
      <c r="A212" s="59"/>
      <c r="B212" s="59"/>
      <c r="C212" s="59"/>
      <c r="D212" s="59"/>
      <c r="E212" s="59"/>
      <c r="F212" s="59"/>
      <c r="G212" s="132"/>
    </row>
    <row r="213" spans="1:7" s="48" customFormat="1" ht="24" customHeight="1" thickBot="1">
      <c r="A213" s="127" t="s">
        <v>44</v>
      </c>
      <c r="B213" s="128">
        <v>450</v>
      </c>
      <c r="C213" s="129" t="s">
        <v>47</v>
      </c>
      <c r="D213" s="130">
        <v>-31655400</v>
      </c>
      <c r="E213" s="130">
        <v>140242094.09</v>
      </c>
      <c r="F213" s="129" t="s">
        <v>47</v>
      </c>
      <c r="G213" s="131"/>
    </row>
    <row r="214" spans="4:6" s="15" customFormat="1" ht="12.75">
      <c r="D214" s="26"/>
      <c r="E214" s="26"/>
      <c r="F214" s="26"/>
    </row>
  </sheetData>
  <sheetProtection/>
  <mergeCells count="3">
    <mergeCell ref="A1:E1"/>
    <mergeCell ref="F3:F5"/>
    <mergeCell ref="G3:G5"/>
  </mergeCells>
  <printOptions/>
  <pageMargins left="0.7874015748031497" right="0.3937007874015748" top="0.3937007874015748" bottom="0.3937007874015748" header="0" footer="0"/>
  <pageSetup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41"/>
  <sheetViews>
    <sheetView tabSelected="1" zoomScale="115" zoomScaleNormal="115" zoomScalePageLayoutView="0" workbookViewId="0" topLeftCell="A18">
      <selection activeCell="B26" sqref="B26"/>
    </sheetView>
  </sheetViews>
  <sheetFormatPr defaultColWidth="9.00390625" defaultRowHeight="12.75"/>
  <cols>
    <col min="1" max="1" width="0.12890625" style="22" customWidth="1"/>
    <col min="2" max="2" width="48.25390625" style="22" customWidth="1"/>
    <col min="3" max="3" width="4.375" style="23" customWidth="1"/>
    <col min="4" max="4" width="22.125" style="24" customWidth="1"/>
    <col min="5" max="5" width="17.75390625" style="20" customWidth="1"/>
    <col min="6" max="6" width="17.25390625" style="21" customWidth="1"/>
    <col min="7" max="7" width="17.625" style="21" customWidth="1"/>
    <col min="8" max="8" width="10.25390625" style="21" customWidth="1"/>
    <col min="9" max="16384" width="9.125" style="21" customWidth="1"/>
  </cols>
  <sheetData>
    <row r="1" spans="1:6" s="19" customFormat="1" ht="12.75" customHeight="1">
      <c r="A1" s="164"/>
      <c r="B1" s="164"/>
      <c r="C1" s="164"/>
      <c r="D1" s="164"/>
      <c r="E1" s="164"/>
      <c r="F1" s="164"/>
    </row>
    <row r="2" spans="1:6" ht="15.75" customHeight="1">
      <c r="A2" s="64"/>
      <c r="B2" s="65"/>
      <c r="C2" s="10"/>
      <c r="D2" s="66"/>
      <c r="E2" s="66" t="s">
        <v>23</v>
      </c>
      <c r="F2" s="10"/>
    </row>
    <row r="3" spans="1:6" ht="10.5" customHeight="1">
      <c r="A3" s="9"/>
      <c r="B3" s="13"/>
      <c r="C3" s="2"/>
      <c r="D3" s="67"/>
      <c r="E3" s="67"/>
      <c r="F3" s="67"/>
    </row>
    <row r="4" spans="1:6" ht="15">
      <c r="A4" s="35" t="s">
        <v>53</v>
      </c>
      <c r="B4" s="1"/>
      <c r="C4" s="5"/>
      <c r="D4" s="4"/>
      <c r="E4" s="62"/>
      <c r="F4" s="66"/>
    </row>
    <row r="5" spans="1:6" s="19" customFormat="1" ht="12.75" customHeight="1" thickBot="1">
      <c r="A5" s="9"/>
      <c r="B5" s="13"/>
      <c r="C5" s="31"/>
      <c r="D5" s="32"/>
      <c r="E5" s="33"/>
      <c r="F5" s="34"/>
    </row>
    <row r="6" spans="2:8" ht="12.75" customHeight="1">
      <c r="B6" s="109"/>
      <c r="C6" s="110"/>
      <c r="D6" s="110" t="s">
        <v>48</v>
      </c>
      <c r="E6" s="110" t="s">
        <v>20</v>
      </c>
      <c r="F6" s="110"/>
      <c r="G6" s="110" t="s">
        <v>49</v>
      </c>
      <c r="H6" s="153" t="s">
        <v>595</v>
      </c>
    </row>
    <row r="7" spans="2:8" ht="10.5" customHeight="1">
      <c r="B7" s="144"/>
      <c r="C7" s="43" t="s">
        <v>8</v>
      </c>
      <c r="D7" s="43" t="s">
        <v>50</v>
      </c>
      <c r="E7" s="43" t="s">
        <v>21</v>
      </c>
      <c r="F7" s="43" t="s">
        <v>15</v>
      </c>
      <c r="G7" s="43" t="s">
        <v>3</v>
      </c>
      <c r="H7" s="154"/>
    </row>
    <row r="8" spans="2:8" ht="10.5" customHeight="1">
      <c r="B8" s="144" t="s">
        <v>5</v>
      </c>
      <c r="C8" s="43" t="s">
        <v>9</v>
      </c>
      <c r="D8" s="43" t="s">
        <v>55</v>
      </c>
      <c r="E8" s="43" t="s">
        <v>3</v>
      </c>
      <c r="F8" s="43"/>
      <c r="G8" s="43"/>
      <c r="H8" s="154"/>
    </row>
    <row r="9" spans="2:8" ht="10.5" customHeight="1">
      <c r="B9" s="144"/>
      <c r="C9" s="43" t="s">
        <v>10</v>
      </c>
      <c r="D9" s="43" t="s">
        <v>35</v>
      </c>
      <c r="E9" s="43"/>
      <c r="F9" s="43"/>
      <c r="G9" s="43"/>
      <c r="H9" s="154"/>
    </row>
    <row r="10" spans="2:8" ht="9.75" customHeight="1">
      <c r="B10" s="145"/>
      <c r="C10" s="114"/>
      <c r="D10" s="114" t="s">
        <v>33</v>
      </c>
      <c r="E10" s="114"/>
      <c r="F10" s="114"/>
      <c r="G10" s="114"/>
      <c r="H10" s="154"/>
    </row>
    <row r="11" spans="2:8" ht="12.75" customHeight="1">
      <c r="B11" s="81">
        <v>1</v>
      </c>
      <c r="C11" s="30">
        <v>2</v>
      </c>
      <c r="D11" s="101">
        <v>3</v>
      </c>
      <c r="E11" s="100" t="s">
        <v>1</v>
      </c>
      <c r="F11" s="100" t="s">
        <v>2</v>
      </c>
      <c r="G11" s="100" t="s">
        <v>6</v>
      </c>
      <c r="H11" s="83">
        <v>7</v>
      </c>
    </row>
    <row r="12" spans="1:8" ht="12.75">
      <c r="A12" s="60" t="s">
        <v>51</v>
      </c>
      <c r="B12" s="133" t="s">
        <v>54</v>
      </c>
      <c r="C12" s="134">
        <v>500</v>
      </c>
      <c r="D12" s="44" t="s">
        <v>47</v>
      </c>
      <c r="E12" s="45">
        <v>31655400</v>
      </c>
      <c r="F12" s="45">
        <v>-140242094.09</v>
      </c>
      <c r="G12" s="45">
        <v>171897494.09</v>
      </c>
      <c r="H12" s="135">
        <f>F12/E12</f>
        <v>-4.430273952943258</v>
      </c>
    </row>
    <row r="13" spans="1:8" ht="12.75">
      <c r="A13" s="60" t="s">
        <v>51</v>
      </c>
      <c r="B13" s="133" t="s">
        <v>52</v>
      </c>
      <c r="C13" s="134">
        <v>700</v>
      </c>
      <c r="D13" s="69" t="s">
        <v>69</v>
      </c>
      <c r="E13" s="45">
        <v>31655400</v>
      </c>
      <c r="F13" s="45">
        <v>-140242094.09</v>
      </c>
      <c r="G13" s="45">
        <v>171897494.09</v>
      </c>
      <c r="H13" s="135">
        <f aca="true" t="shared" si="0" ref="H13:H21">F13/E13</f>
        <v>-4.430273952943258</v>
      </c>
    </row>
    <row r="14" spans="1:8" ht="12.75">
      <c r="A14" s="60" t="s">
        <v>51</v>
      </c>
      <c r="B14" s="133" t="s">
        <v>56</v>
      </c>
      <c r="C14" s="134">
        <v>710</v>
      </c>
      <c r="D14" s="69" t="s">
        <v>70</v>
      </c>
      <c r="E14" s="45">
        <v>-901494508.48</v>
      </c>
      <c r="F14" s="45">
        <v>-689866412.53</v>
      </c>
      <c r="G14" s="45" t="s">
        <v>59</v>
      </c>
      <c r="H14" s="135">
        <f t="shared" si="0"/>
        <v>0.7652474929583056</v>
      </c>
    </row>
    <row r="15" spans="1:8" s="61" customFormat="1" ht="12.75">
      <c r="A15" s="60" t="s">
        <v>51</v>
      </c>
      <c r="B15" s="136" t="s">
        <v>63</v>
      </c>
      <c r="C15" s="137">
        <v>710</v>
      </c>
      <c r="D15" s="69" t="s">
        <v>71</v>
      </c>
      <c r="E15" s="138">
        <v>-901494508.48</v>
      </c>
      <c r="F15" s="138">
        <v>-689866412.53</v>
      </c>
      <c r="G15" s="138" t="s">
        <v>59</v>
      </c>
      <c r="H15" s="135">
        <f t="shared" si="0"/>
        <v>0.7652474929583056</v>
      </c>
    </row>
    <row r="16" spans="1:8" s="61" customFormat="1" ht="12.75">
      <c r="A16" s="60" t="s">
        <v>51</v>
      </c>
      <c r="B16" s="136" t="s">
        <v>64</v>
      </c>
      <c r="C16" s="137">
        <v>710</v>
      </c>
      <c r="D16" s="69" t="s">
        <v>72</v>
      </c>
      <c r="E16" s="138">
        <v>-901494508.48</v>
      </c>
      <c r="F16" s="138">
        <v>-689866412.53</v>
      </c>
      <c r="G16" s="138" t="s">
        <v>59</v>
      </c>
      <c r="H16" s="135">
        <f t="shared" si="0"/>
        <v>0.7652474929583056</v>
      </c>
    </row>
    <row r="17" spans="1:8" s="61" customFormat="1" ht="22.5">
      <c r="A17" s="60" t="s">
        <v>51</v>
      </c>
      <c r="B17" s="136" t="s">
        <v>65</v>
      </c>
      <c r="C17" s="137">
        <v>710</v>
      </c>
      <c r="D17" s="69" t="s">
        <v>73</v>
      </c>
      <c r="E17" s="138">
        <v>-901494508.48</v>
      </c>
      <c r="F17" s="138">
        <v>-689866412.53</v>
      </c>
      <c r="G17" s="138" t="s">
        <v>59</v>
      </c>
      <c r="H17" s="135">
        <f t="shared" si="0"/>
        <v>0.7652474929583056</v>
      </c>
    </row>
    <row r="18" spans="1:8" ht="12.75">
      <c r="A18" s="60" t="s">
        <v>51</v>
      </c>
      <c r="B18" s="133" t="s">
        <v>57</v>
      </c>
      <c r="C18" s="134">
        <v>720</v>
      </c>
      <c r="D18" s="69" t="s">
        <v>74</v>
      </c>
      <c r="E18" s="45">
        <v>933149908.48</v>
      </c>
      <c r="F18" s="45">
        <v>549624318.44</v>
      </c>
      <c r="G18" s="45" t="s">
        <v>59</v>
      </c>
      <c r="H18" s="135">
        <f t="shared" si="0"/>
        <v>0.5889989523069005</v>
      </c>
    </row>
    <row r="19" spans="1:8" s="61" customFormat="1" ht="12.75">
      <c r="A19" s="60" t="s">
        <v>51</v>
      </c>
      <c r="B19" s="136" t="s">
        <v>66</v>
      </c>
      <c r="C19" s="137">
        <v>720</v>
      </c>
      <c r="D19" s="69" t="s">
        <v>75</v>
      </c>
      <c r="E19" s="138">
        <v>933149908.48</v>
      </c>
      <c r="F19" s="138">
        <v>549624318.44</v>
      </c>
      <c r="G19" s="138" t="s">
        <v>59</v>
      </c>
      <c r="H19" s="135">
        <f t="shared" si="0"/>
        <v>0.5889989523069005</v>
      </c>
    </row>
    <row r="20" spans="1:8" s="61" customFormat="1" ht="12.75">
      <c r="A20" s="60" t="s">
        <v>51</v>
      </c>
      <c r="B20" s="136" t="s">
        <v>67</v>
      </c>
      <c r="C20" s="137">
        <v>720</v>
      </c>
      <c r="D20" s="69" t="s">
        <v>76</v>
      </c>
      <c r="E20" s="138">
        <v>933149908.48</v>
      </c>
      <c r="F20" s="138">
        <v>549624318.44</v>
      </c>
      <c r="G20" s="138" t="s">
        <v>59</v>
      </c>
      <c r="H20" s="135">
        <f t="shared" si="0"/>
        <v>0.5889989523069005</v>
      </c>
    </row>
    <row r="21" spans="1:8" s="61" customFormat="1" ht="23.25" thickBot="1">
      <c r="A21" s="60" t="s">
        <v>51</v>
      </c>
      <c r="B21" s="139" t="s">
        <v>68</v>
      </c>
      <c r="C21" s="140">
        <v>720</v>
      </c>
      <c r="D21" s="141" t="s">
        <v>77</v>
      </c>
      <c r="E21" s="142">
        <v>933149908.48</v>
      </c>
      <c r="F21" s="142">
        <v>549624318.44</v>
      </c>
      <c r="G21" s="142" t="s">
        <v>59</v>
      </c>
      <c r="H21" s="143">
        <f t="shared" si="0"/>
        <v>0.5889989523069005</v>
      </c>
    </row>
    <row r="22" spans="2:7" ht="10.5" customHeight="1">
      <c r="B22" s="75"/>
      <c r="C22" s="75"/>
      <c r="D22" s="75"/>
      <c r="E22" s="3"/>
      <c r="F22" s="18"/>
      <c r="G22" s="18"/>
    </row>
    <row r="23" spans="2:7" ht="10.5" customHeight="1">
      <c r="B23" s="167" t="s">
        <v>37</v>
      </c>
      <c r="C23" s="167"/>
      <c r="D23" s="168" t="s">
        <v>596</v>
      </c>
      <c r="E23" s="169"/>
      <c r="F23" s="146"/>
      <c r="G23" s="146"/>
    </row>
    <row r="24" spans="2:7" s="40" customFormat="1" ht="6.75" customHeight="1">
      <c r="B24" s="170" t="s">
        <v>38</v>
      </c>
      <c r="C24" s="171"/>
      <c r="D24" s="170" t="s">
        <v>27</v>
      </c>
      <c r="E24" s="172"/>
      <c r="F24" s="63"/>
      <c r="G24" s="63"/>
    </row>
    <row r="25" spans="2:7" ht="10.5" customHeight="1">
      <c r="B25" s="173"/>
      <c r="C25" s="173"/>
      <c r="D25" s="173"/>
      <c r="E25" s="174"/>
      <c r="F25" s="146"/>
      <c r="G25" s="146"/>
    </row>
    <row r="26" spans="2:7" ht="12.75" customHeight="1">
      <c r="B26" s="173"/>
      <c r="C26" s="173"/>
      <c r="D26" s="173"/>
      <c r="E26" s="175"/>
      <c r="F26" s="146"/>
      <c r="G26" s="146"/>
    </row>
    <row r="27" spans="2:7" ht="9.75" customHeight="1">
      <c r="B27" s="169" t="s">
        <v>11</v>
      </c>
      <c r="C27" s="176"/>
      <c r="D27" s="176"/>
      <c r="E27" s="176"/>
      <c r="F27" s="10"/>
      <c r="G27" s="146"/>
    </row>
    <row r="28" spans="2:7" ht="11.25" customHeight="1">
      <c r="B28" s="174" t="s">
        <v>39</v>
      </c>
      <c r="C28" s="174"/>
      <c r="D28" s="177" t="s">
        <v>592</v>
      </c>
      <c r="E28" s="174"/>
      <c r="F28" s="3"/>
      <c r="G28" s="3"/>
    </row>
    <row r="29" spans="2:7" ht="7.5" customHeight="1">
      <c r="B29" s="170" t="s">
        <v>38</v>
      </c>
      <c r="C29" s="178"/>
      <c r="D29" s="170" t="s">
        <v>27</v>
      </c>
      <c r="E29" s="174"/>
      <c r="F29" s="3"/>
      <c r="G29" s="3"/>
    </row>
    <row r="30" spans="2:7" ht="17.25" customHeight="1">
      <c r="B30" s="174"/>
      <c r="C30" s="174"/>
      <c r="D30" s="174"/>
      <c r="E30" s="174"/>
      <c r="F30" s="3"/>
      <c r="G30" s="3"/>
    </row>
    <row r="31" spans="2:7" ht="17.25" customHeight="1">
      <c r="B31" s="179" t="s">
        <v>40</v>
      </c>
      <c r="C31" s="179"/>
      <c r="D31" s="168" t="s">
        <v>593</v>
      </c>
      <c r="E31" s="174"/>
      <c r="F31" s="3"/>
      <c r="G31" s="3"/>
    </row>
    <row r="32" spans="2:7" ht="7.5" customHeight="1">
      <c r="B32" s="170" t="s">
        <v>38</v>
      </c>
      <c r="C32" s="178"/>
      <c r="D32" s="170" t="s">
        <v>27</v>
      </c>
      <c r="E32" s="174"/>
      <c r="F32" s="3"/>
      <c r="G32" s="3"/>
    </row>
    <row r="33" spans="2:7" ht="17.25" customHeight="1">
      <c r="B33" s="179"/>
      <c r="C33" s="179"/>
      <c r="D33" s="178"/>
      <c r="E33" s="174"/>
      <c r="F33" s="3"/>
      <c r="G33" s="3"/>
    </row>
    <row r="34" spans="2:7" ht="17.25" customHeight="1">
      <c r="B34" s="179" t="s">
        <v>594</v>
      </c>
      <c r="C34" s="173"/>
      <c r="D34" s="173"/>
      <c r="E34" s="180"/>
      <c r="F34" s="147"/>
      <c r="G34" s="147"/>
    </row>
    <row r="35" spans="2:7" ht="12">
      <c r="B35" s="181"/>
      <c r="C35" s="182"/>
      <c r="D35" s="183"/>
      <c r="E35" s="184"/>
      <c r="F35" s="152"/>
      <c r="G35" s="152"/>
    </row>
    <row r="36" spans="2:7" ht="12">
      <c r="B36" s="181"/>
      <c r="C36" s="182"/>
      <c r="D36" s="183"/>
      <c r="E36" s="184"/>
      <c r="F36" s="152"/>
      <c r="G36" s="152"/>
    </row>
    <row r="37" spans="2:7" ht="12">
      <c r="B37" s="148"/>
      <c r="C37" s="149"/>
      <c r="D37" s="150"/>
      <c r="E37" s="151"/>
      <c r="F37" s="152"/>
      <c r="G37" s="152"/>
    </row>
    <row r="38" spans="2:7" ht="12">
      <c r="B38" s="148"/>
      <c r="C38" s="149"/>
      <c r="D38" s="150"/>
      <c r="E38" s="151"/>
      <c r="F38" s="152"/>
      <c r="G38" s="152"/>
    </row>
    <row r="39" spans="2:7" ht="12">
      <c r="B39" s="148"/>
      <c r="C39" s="149"/>
      <c r="D39" s="150"/>
      <c r="E39" s="151"/>
      <c r="F39" s="152"/>
      <c r="G39" s="152"/>
    </row>
    <row r="40" spans="2:7" ht="12">
      <c r="B40" s="148"/>
      <c r="C40" s="149"/>
      <c r="D40" s="150"/>
      <c r="E40" s="151"/>
      <c r="F40" s="152"/>
      <c r="G40" s="152"/>
    </row>
    <row r="41" spans="2:7" ht="12">
      <c r="B41" s="148"/>
      <c r="C41" s="149"/>
      <c r="D41" s="150"/>
      <c r="E41" s="151"/>
      <c r="F41" s="152"/>
      <c r="G41" s="152"/>
    </row>
  </sheetData>
  <sheetProtection/>
  <mergeCells count="3">
    <mergeCell ref="A1:F1"/>
    <mergeCell ref="B23:C23"/>
    <mergeCell ref="H6:H10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Glavbuh</cp:lastModifiedBy>
  <cp:lastPrinted>2013-10-23T11:34:02Z</cp:lastPrinted>
  <dcterms:created xsi:type="dcterms:W3CDTF">1999-06-18T11:49:53Z</dcterms:created>
  <dcterms:modified xsi:type="dcterms:W3CDTF">2013-10-23T11:35:22Z</dcterms:modified>
  <cp:category/>
  <cp:version/>
  <cp:contentType/>
  <cp:contentStatus/>
</cp:coreProperties>
</file>